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an\Documents\GOLF\Tournament Scoresheets\Blank Scoresheets\"/>
    </mc:Choice>
  </mc:AlternateContent>
  <xr:revisionPtr revIDLastSave="0" documentId="8_{F298649F-96C2-584F-8C49-85126AC9EF54}" xr6:coauthVersionLast="45" xr6:coauthVersionMax="45" xr10:uidLastSave="{00000000-0000-0000-0000-000000000000}"/>
  <bookViews>
    <workbookView xWindow="120" yWindow="90" windowWidth="16605" windowHeight="8580" tabRatio="472" xr2:uid="{00000000-000D-0000-FFFF-FFFF00000000}"/>
  </bookViews>
  <sheets>
    <sheet name="Team Scores" sheetId="1" r:id="rId1"/>
    <sheet name="Medalist" sheetId="2" r:id="rId2"/>
    <sheet name="Team Ranking" sheetId="5" r:id="rId3"/>
    <sheet name="Leaderboard" sheetId="6" r:id="rId4"/>
  </sheets>
  <definedNames>
    <definedName name="_xlnm._FilterDatabase" localSheetId="1" hidden="1">Medalist!$A$1:$F$126</definedName>
    <definedName name="_xlnm._FilterDatabase" localSheetId="0" hidden="1">'Team Scores'!$A$1:$I$6</definedName>
    <definedName name="_xlnm.Print_Titles" localSheetId="1">Medalist!$1:$1</definedName>
    <definedName name="_xlnm.Print_Titles" localSheetId="0">'Team Scores'!$1:$1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7" i="2" l="1"/>
  <c r="B105" i="2"/>
  <c r="B132" i="2"/>
  <c r="B121" i="2"/>
  <c r="B109" i="2"/>
  <c r="C121" i="2"/>
  <c r="C132" i="2"/>
  <c r="C105" i="2"/>
  <c r="C117" i="2"/>
  <c r="C109" i="2"/>
  <c r="F162" i="1"/>
  <c r="F161" i="1"/>
  <c r="F160" i="1"/>
  <c r="F159" i="1"/>
  <c r="F158" i="1"/>
  <c r="F156" i="1"/>
  <c r="F155" i="1"/>
  <c r="F154" i="1"/>
  <c r="F153" i="1"/>
  <c r="F152" i="1"/>
  <c r="F150" i="1"/>
  <c r="F149" i="1"/>
  <c r="F148" i="1"/>
  <c r="F147" i="1"/>
  <c r="F146" i="1"/>
  <c r="F144" i="1"/>
  <c r="F143" i="1"/>
  <c r="F142" i="1"/>
  <c r="F141" i="1"/>
  <c r="F140" i="1"/>
  <c r="F138" i="1"/>
  <c r="F137" i="1"/>
  <c r="F136" i="1"/>
  <c r="F135" i="1"/>
  <c r="F134" i="1"/>
  <c r="F132" i="1"/>
  <c r="F131" i="1"/>
  <c r="F130" i="1"/>
  <c r="F129" i="1"/>
  <c r="F128" i="1"/>
  <c r="F126" i="1"/>
  <c r="F125" i="1"/>
  <c r="F124" i="1"/>
  <c r="F123" i="1"/>
  <c r="F122" i="1"/>
  <c r="F120" i="1"/>
  <c r="F119" i="1"/>
  <c r="F118" i="1"/>
  <c r="F117" i="1"/>
  <c r="F116" i="1"/>
  <c r="F114" i="1"/>
  <c r="F113" i="1"/>
  <c r="F112" i="1"/>
  <c r="F111" i="1"/>
  <c r="F110" i="1"/>
  <c r="F108" i="1"/>
  <c r="F107" i="1"/>
  <c r="F106" i="1"/>
  <c r="F105" i="1"/>
  <c r="F104" i="1"/>
  <c r="F102" i="1"/>
  <c r="F101" i="1"/>
  <c r="F100" i="1"/>
  <c r="F99" i="1"/>
  <c r="F98" i="1"/>
  <c r="F96" i="1"/>
  <c r="F95" i="1"/>
  <c r="F94" i="1"/>
  <c r="F93" i="1"/>
  <c r="F92" i="1"/>
  <c r="F90" i="1"/>
  <c r="F89" i="1"/>
  <c r="F88" i="1"/>
  <c r="F87" i="1"/>
  <c r="F86" i="1"/>
  <c r="F84" i="1"/>
  <c r="F83" i="1"/>
  <c r="F82" i="1"/>
  <c r="F81" i="1"/>
  <c r="F80" i="1"/>
  <c r="F78" i="1"/>
  <c r="F77" i="1"/>
  <c r="F76" i="1"/>
  <c r="F75" i="1"/>
  <c r="F74" i="1"/>
  <c r="F72" i="1"/>
  <c r="F71" i="1"/>
  <c r="F70" i="1"/>
  <c r="F69" i="1"/>
  <c r="F68" i="1"/>
  <c r="F66" i="1"/>
  <c r="F65" i="1"/>
  <c r="F64" i="1"/>
  <c r="F63" i="1"/>
  <c r="F62" i="1"/>
  <c r="F60" i="1"/>
  <c r="F59" i="1"/>
  <c r="F58" i="1"/>
  <c r="F57" i="1"/>
  <c r="F56" i="1"/>
  <c r="F54" i="1"/>
  <c r="F53" i="1"/>
  <c r="F52" i="1"/>
  <c r="F51" i="1"/>
  <c r="F50" i="1"/>
  <c r="F48" i="1"/>
  <c r="F47" i="1"/>
  <c r="F46" i="1"/>
  <c r="F45" i="1"/>
  <c r="F44" i="1"/>
  <c r="F42" i="1"/>
  <c r="F41" i="1"/>
  <c r="F40" i="1"/>
  <c r="F39" i="1"/>
  <c r="F38" i="1"/>
  <c r="F36" i="1"/>
  <c r="F35" i="1"/>
  <c r="F34" i="1"/>
  <c r="F33" i="1"/>
  <c r="F32" i="1"/>
  <c r="F30" i="1"/>
  <c r="F29" i="1"/>
  <c r="F28" i="1"/>
  <c r="F27" i="1"/>
  <c r="F26" i="1"/>
  <c r="F24" i="1"/>
  <c r="F23" i="1"/>
  <c r="F22" i="1"/>
  <c r="F21" i="1"/>
  <c r="F20" i="1"/>
  <c r="F18" i="1"/>
  <c r="F17" i="1"/>
  <c r="F16" i="1"/>
  <c r="F15" i="1"/>
  <c r="F14" i="1"/>
  <c r="F12" i="1"/>
  <c r="F11" i="1"/>
  <c r="F10" i="1"/>
  <c r="F9" i="1"/>
  <c r="F8" i="1"/>
  <c r="F6" i="1"/>
  <c r="F5" i="1"/>
  <c r="F4" i="1"/>
  <c r="F3" i="1"/>
  <c r="F2" i="1"/>
  <c r="A183" i="6"/>
  <c r="A178" i="6"/>
  <c r="A179" i="6"/>
  <c r="A180" i="6"/>
  <c r="A181" i="6"/>
  <c r="A177" i="6"/>
  <c r="A176" i="6"/>
  <c r="H161" i="1"/>
  <c r="D28" i="5"/>
  <c r="H155" i="1"/>
  <c r="D27" i="5"/>
  <c r="G161" i="1"/>
  <c r="G155" i="1"/>
  <c r="C27" i="5"/>
  <c r="B28" i="5"/>
  <c r="B27" i="5"/>
  <c r="E109" i="2"/>
  <c r="E117" i="2"/>
  <c r="E105" i="2"/>
  <c r="E132" i="2"/>
  <c r="E121" i="2"/>
  <c r="E122" i="2"/>
  <c r="E2" i="2"/>
  <c r="E3" i="2"/>
  <c r="E4" i="2"/>
  <c r="E5" i="2"/>
  <c r="E6" i="2"/>
  <c r="E7" i="2"/>
  <c r="E8" i="2"/>
  <c r="E9" i="2"/>
  <c r="E10" i="2"/>
  <c r="E110" i="2"/>
  <c r="E127" i="2"/>
  <c r="E118" i="2"/>
  <c r="E11" i="2"/>
  <c r="E12" i="2"/>
  <c r="E65" i="2"/>
  <c r="E80" i="2"/>
  <c r="E88" i="2"/>
  <c r="E115" i="2"/>
  <c r="E111" i="2"/>
  <c r="E77" i="2"/>
  <c r="E79" i="2"/>
  <c r="E85" i="2"/>
  <c r="E73" i="2"/>
  <c r="E89" i="2"/>
  <c r="E100" i="2"/>
  <c r="E13" i="2"/>
  <c r="E14" i="2"/>
  <c r="E15" i="2"/>
  <c r="E16" i="2"/>
  <c r="E62" i="2"/>
  <c r="E63" i="2"/>
  <c r="E90" i="2"/>
  <c r="E81" i="2"/>
  <c r="E97" i="2"/>
  <c r="E64" i="2"/>
  <c r="E91" i="2"/>
  <c r="E75" i="2"/>
  <c r="E134" i="2"/>
  <c r="E126" i="2"/>
  <c r="E101" i="2"/>
  <c r="E92" i="2"/>
  <c r="E86" i="2"/>
  <c r="E123" i="2"/>
  <c r="E106" i="2"/>
  <c r="E130" i="2"/>
  <c r="E17" i="2"/>
  <c r="E18" i="2"/>
  <c r="E19" i="2"/>
  <c r="E20" i="2"/>
  <c r="E107" i="2"/>
  <c r="E66" i="2"/>
  <c r="E102" i="2"/>
  <c r="E124" i="2"/>
  <c r="E135" i="2"/>
  <c r="E68" i="2"/>
  <c r="E95" i="2"/>
  <c r="E128" i="2"/>
  <c r="E116" i="2"/>
  <c r="E21" i="2"/>
  <c r="E98" i="2"/>
  <c r="E93" i="2"/>
  <c r="E99" i="2"/>
  <c r="E113" i="2"/>
  <c r="E133" i="2"/>
  <c r="E94" i="2"/>
  <c r="E114" i="2"/>
  <c r="E125" i="2"/>
  <c r="E82" i="2"/>
  <c r="E112" i="2"/>
  <c r="E108" i="2"/>
  <c r="E78" i="2"/>
  <c r="E119" i="2"/>
  <c r="E136" i="2"/>
  <c r="E22" i="2"/>
  <c r="E103" i="2"/>
  <c r="E131" i="2"/>
  <c r="E23" i="2"/>
  <c r="E24" i="2"/>
  <c r="E25" i="2"/>
  <c r="E61" i="2"/>
  <c r="E69" i="2"/>
  <c r="E71" i="2"/>
  <c r="E104" i="2"/>
  <c r="E129" i="2"/>
  <c r="E67" i="2"/>
  <c r="E72" i="2"/>
  <c r="E70" i="2"/>
  <c r="E74" i="2"/>
  <c r="E83" i="2"/>
  <c r="E76" i="2"/>
  <c r="E87" i="2"/>
  <c r="E84" i="2"/>
  <c r="E120" i="2"/>
  <c r="E96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D57" i="2"/>
  <c r="D58" i="2"/>
  <c r="D59" i="2"/>
  <c r="D60" i="2"/>
  <c r="D56" i="2"/>
  <c r="D52" i="2"/>
  <c r="D53" i="2"/>
  <c r="D54" i="2"/>
  <c r="D55" i="2"/>
  <c r="D51" i="2"/>
  <c r="C57" i="2"/>
  <c r="C58" i="2"/>
  <c r="C59" i="2"/>
  <c r="C60" i="2"/>
  <c r="C56" i="2"/>
  <c r="C52" i="2"/>
  <c r="C53" i="2"/>
  <c r="C54" i="2"/>
  <c r="C55" i="2"/>
  <c r="C51" i="2"/>
  <c r="B57" i="2"/>
  <c r="B58" i="2"/>
  <c r="B59" i="2"/>
  <c r="B60" i="2"/>
  <c r="B56" i="2"/>
  <c r="B52" i="2"/>
  <c r="B53" i="2"/>
  <c r="B54" i="2"/>
  <c r="B55" i="2"/>
  <c r="B51" i="2"/>
  <c r="A57" i="2"/>
  <c r="A58" i="2"/>
  <c r="A59" i="2"/>
  <c r="A60" i="2"/>
  <c r="A56" i="2"/>
  <c r="A52" i="2"/>
  <c r="A53" i="2"/>
  <c r="A54" i="2"/>
  <c r="A55" i="2"/>
  <c r="A51" i="2"/>
  <c r="F59" i="2"/>
  <c r="F55" i="2"/>
  <c r="F56" i="2"/>
  <c r="F58" i="2"/>
  <c r="F54" i="2"/>
  <c r="I161" i="1"/>
  <c r="E27" i="5"/>
  <c r="F51" i="2"/>
  <c r="F60" i="2"/>
  <c r="F57" i="2"/>
  <c r="C28" i="5"/>
  <c r="E28" i="5"/>
  <c r="F53" i="2"/>
  <c r="F52" i="2"/>
  <c r="I155" i="1"/>
  <c r="D47" i="2"/>
  <c r="D48" i="2"/>
  <c r="D49" i="2"/>
  <c r="D50" i="2"/>
  <c r="D46" i="2"/>
  <c r="D42" i="2"/>
  <c r="D43" i="2"/>
  <c r="D44" i="2"/>
  <c r="D45" i="2"/>
  <c r="D41" i="2"/>
  <c r="D37" i="2"/>
  <c r="D38" i="2"/>
  <c r="D39" i="2"/>
  <c r="D40" i="2"/>
  <c r="D36" i="2"/>
  <c r="D32" i="2"/>
  <c r="D33" i="2"/>
  <c r="D34" i="2"/>
  <c r="D35" i="2"/>
  <c r="D31" i="2"/>
  <c r="D27" i="2"/>
  <c r="D28" i="2"/>
  <c r="D29" i="2"/>
  <c r="D30" i="2"/>
  <c r="D26" i="2"/>
  <c r="D87" i="2"/>
  <c r="D84" i="2"/>
  <c r="D120" i="2"/>
  <c r="D96" i="2"/>
  <c r="D76" i="2"/>
  <c r="D72" i="2"/>
  <c r="D70" i="2"/>
  <c r="D74" i="2"/>
  <c r="D83" i="2"/>
  <c r="D67" i="2"/>
  <c r="D69" i="2"/>
  <c r="D71" i="2"/>
  <c r="D104" i="2"/>
  <c r="D129" i="2"/>
  <c r="D61" i="2"/>
  <c r="D131" i="2"/>
  <c r="D23" i="2"/>
  <c r="D24" i="2"/>
  <c r="D25" i="2"/>
  <c r="D103" i="2"/>
  <c r="D78" i="2"/>
  <c r="D119" i="2"/>
  <c r="D136" i="2"/>
  <c r="D22" i="2"/>
  <c r="D108" i="2"/>
  <c r="D114" i="2"/>
  <c r="D125" i="2"/>
  <c r="D82" i="2"/>
  <c r="D112" i="2"/>
  <c r="D94" i="2"/>
  <c r="D93" i="2"/>
  <c r="D99" i="2"/>
  <c r="D113" i="2"/>
  <c r="D133" i="2"/>
  <c r="D98" i="2"/>
  <c r="D95" i="2"/>
  <c r="D128" i="2"/>
  <c r="D116" i="2"/>
  <c r="D21" i="2"/>
  <c r="D68" i="2"/>
  <c r="D66" i="2"/>
  <c r="D102" i="2"/>
  <c r="D124" i="2"/>
  <c r="D135" i="2"/>
  <c r="D107" i="2"/>
  <c r="D17" i="2"/>
  <c r="D18" i="2"/>
  <c r="D19" i="2"/>
  <c r="D20" i="2"/>
  <c r="D130" i="2"/>
  <c r="D92" i="2"/>
  <c r="D86" i="2"/>
  <c r="D123" i="2"/>
  <c r="D106" i="2"/>
  <c r="D101" i="2"/>
  <c r="D91" i="2"/>
  <c r="D75" i="2"/>
  <c r="D134" i="2"/>
  <c r="D126" i="2"/>
  <c r="D64" i="2"/>
  <c r="D63" i="2"/>
  <c r="D90" i="2"/>
  <c r="D81" i="2"/>
  <c r="D97" i="2"/>
  <c r="D62" i="2"/>
  <c r="D13" i="2"/>
  <c r="D14" i="2"/>
  <c r="D15" i="2"/>
  <c r="D16" i="2"/>
  <c r="D100" i="2"/>
  <c r="D79" i="2"/>
  <c r="D85" i="2"/>
  <c r="D73" i="2"/>
  <c r="D89" i="2"/>
  <c r="D77" i="2"/>
  <c r="D80" i="2"/>
  <c r="D88" i="2"/>
  <c r="D115" i="2"/>
  <c r="D111" i="2"/>
  <c r="D65" i="2"/>
  <c r="D127" i="2"/>
  <c r="D118" i="2"/>
  <c r="D11" i="2"/>
  <c r="D12" i="2"/>
  <c r="D110" i="2"/>
  <c r="D7" i="2"/>
  <c r="D8" i="2"/>
  <c r="D9" i="2"/>
  <c r="D10" i="2"/>
  <c r="D6" i="2"/>
  <c r="D2" i="2"/>
  <c r="D3" i="2"/>
  <c r="D4" i="2"/>
  <c r="D5" i="2"/>
  <c r="D122" i="2"/>
  <c r="D117" i="2"/>
  <c r="D105" i="2"/>
  <c r="D132" i="2"/>
  <c r="D121" i="2"/>
  <c r="D109" i="2"/>
  <c r="A171" i="6"/>
  <c r="A172" i="6"/>
  <c r="A173" i="6"/>
  <c r="A174" i="6"/>
  <c r="A167" i="6"/>
  <c r="A150" i="6"/>
  <c r="A151" i="6"/>
  <c r="A152" i="6"/>
  <c r="A153" i="6"/>
  <c r="A118" i="6"/>
  <c r="A104" i="6"/>
  <c r="A87" i="6"/>
  <c r="A88" i="6"/>
  <c r="A89" i="6"/>
  <c r="A90" i="6"/>
  <c r="A81" i="6"/>
  <c r="A82" i="6"/>
  <c r="A83" i="6"/>
  <c r="A48" i="6"/>
  <c r="A41" i="6"/>
  <c r="A20" i="6"/>
  <c r="H17" i="1"/>
  <c r="G17" i="1"/>
  <c r="H11" i="1"/>
  <c r="G11" i="1"/>
  <c r="H4" i="1"/>
  <c r="G4" i="1"/>
  <c r="A105" i="2"/>
  <c r="A132" i="2"/>
  <c r="A121" i="2"/>
  <c r="A117" i="2"/>
  <c r="A109" i="2"/>
  <c r="B3" i="2"/>
  <c r="A47" i="2"/>
  <c r="B47" i="2"/>
  <c r="C47" i="2"/>
  <c r="A48" i="2"/>
  <c r="B48" i="2"/>
  <c r="C48" i="2"/>
  <c r="A49" i="2"/>
  <c r="B49" i="2"/>
  <c r="C49" i="2"/>
  <c r="A50" i="2"/>
  <c r="B50" i="2"/>
  <c r="C50" i="2"/>
  <c r="C46" i="2"/>
  <c r="B46" i="2"/>
  <c r="A46" i="2"/>
  <c r="A42" i="2"/>
  <c r="B42" i="2"/>
  <c r="C42" i="2"/>
  <c r="A43" i="2"/>
  <c r="B43" i="2"/>
  <c r="C43" i="2"/>
  <c r="A44" i="2"/>
  <c r="B44" i="2"/>
  <c r="C44" i="2"/>
  <c r="A45" i="2"/>
  <c r="B45" i="2"/>
  <c r="C45" i="2"/>
  <c r="C41" i="2"/>
  <c r="B41" i="2"/>
  <c r="A41" i="2"/>
  <c r="A37" i="2"/>
  <c r="B37" i="2"/>
  <c r="C37" i="2"/>
  <c r="A38" i="2"/>
  <c r="B38" i="2"/>
  <c r="C38" i="2"/>
  <c r="A39" i="2"/>
  <c r="B39" i="2"/>
  <c r="C39" i="2"/>
  <c r="A40" i="2"/>
  <c r="B40" i="2"/>
  <c r="C40" i="2"/>
  <c r="C36" i="2"/>
  <c r="B36" i="2"/>
  <c r="A36" i="2"/>
  <c r="A32" i="2"/>
  <c r="B32" i="2"/>
  <c r="C32" i="2"/>
  <c r="A33" i="2"/>
  <c r="B33" i="2"/>
  <c r="C33" i="2"/>
  <c r="A34" i="2"/>
  <c r="B34" i="2"/>
  <c r="C34" i="2"/>
  <c r="A35" i="2"/>
  <c r="B35" i="2"/>
  <c r="C35" i="2"/>
  <c r="C31" i="2"/>
  <c r="B31" i="2"/>
  <c r="A31" i="2"/>
  <c r="A27" i="2"/>
  <c r="B27" i="2"/>
  <c r="C27" i="2"/>
  <c r="A28" i="2"/>
  <c r="B28" i="2"/>
  <c r="C28" i="2"/>
  <c r="A29" i="2"/>
  <c r="B29" i="2"/>
  <c r="C29" i="2"/>
  <c r="A30" i="2"/>
  <c r="B30" i="2"/>
  <c r="C30" i="2"/>
  <c r="C26" i="2"/>
  <c r="B26" i="2"/>
  <c r="A26" i="2"/>
  <c r="A87" i="2"/>
  <c r="B87" i="2"/>
  <c r="C87" i="2"/>
  <c r="A84" i="2"/>
  <c r="B84" i="2"/>
  <c r="C84" i="2"/>
  <c r="A120" i="2"/>
  <c r="B120" i="2"/>
  <c r="C120" i="2"/>
  <c r="A96" i="2"/>
  <c r="B96" i="2"/>
  <c r="C96" i="2"/>
  <c r="C76" i="2"/>
  <c r="B76" i="2"/>
  <c r="A76" i="2"/>
  <c r="A72" i="2"/>
  <c r="B72" i="2"/>
  <c r="C72" i="2"/>
  <c r="A70" i="2"/>
  <c r="B70" i="2"/>
  <c r="C70" i="2"/>
  <c r="A74" i="2"/>
  <c r="B74" i="2"/>
  <c r="C74" i="2"/>
  <c r="A83" i="2"/>
  <c r="B83" i="2"/>
  <c r="C83" i="2"/>
  <c r="C67" i="2"/>
  <c r="B67" i="2"/>
  <c r="A67" i="2"/>
  <c r="A69" i="2"/>
  <c r="B69" i="2"/>
  <c r="C69" i="2"/>
  <c r="A71" i="2"/>
  <c r="B71" i="2"/>
  <c r="C71" i="2"/>
  <c r="A104" i="2"/>
  <c r="B104" i="2"/>
  <c r="C104" i="2"/>
  <c r="A129" i="2"/>
  <c r="B129" i="2"/>
  <c r="C129" i="2"/>
  <c r="C61" i="2"/>
  <c r="B61" i="2"/>
  <c r="A61" i="2"/>
  <c r="A131" i="2"/>
  <c r="B131" i="2"/>
  <c r="C131" i="2"/>
  <c r="A23" i="2"/>
  <c r="B23" i="2"/>
  <c r="C23" i="2"/>
  <c r="A24" i="2"/>
  <c r="B24" i="2"/>
  <c r="C24" i="2"/>
  <c r="A25" i="2"/>
  <c r="B25" i="2"/>
  <c r="C25" i="2"/>
  <c r="C103" i="2"/>
  <c r="B103" i="2"/>
  <c r="A103" i="2"/>
  <c r="A78" i="2"/>
  <c r="B78" i="2"/>
  <c r="C78" i="2"/>
  <c r="A119" i="2"/>
  <c r="B119" i="2"/>
  <c r="C119" i="2"/>
  <c r="A136" i="2"/>
  <c r="B136" i="2"/>
  <c r="C136" i="2"/>
  <c r="A22" i="2"/>
  <c r="B22" i="2"/>
  <c r="C22" i="2"/>
  <c r="C108" i="2"/>
  <c r="B108" i="2"/>
  <c r="A108" i="2"/>
  <c r="A114" i="2"/>
  <c r="B114" i="2"/>
  <c r="C114" i="2"/>
  <c r="A125" i="2"/>
  <c r="B125" i="2"/>
  <c r="C125" i="2"/>
  <c r="A82" i="2"/>
  <c r="B82" i="2"/>
  <c r="C82" i="2"/>
  <c r="A112" i="2"/>
  <c r="B112" i="2"/>
  <c r="C112" i="2"/>
  <c r="C94" i="2"/>
  <c r="B94" i="2"/>
  <c r="A94" i="2"/>
  <c r="A93" i="2"/>
  <c r="B93" i="2"/>
  <c r="C93" i="2"/>
  <c r="A99" i="2"/>
  <c r="B99" i="2"/>
  <c r="C99" i="2"/>
  <c r="A113" i="2"/>
  <c r="B113" i="2"/>
  <c r="C113" i="2"/>
  <c r="A133" i="2"/>
  <c r="B133" i="2"/>
  <c r="C133" i="2"/>
  <c r="C98" i="2"/>
  <c r="B98" i="2"/>
  <c r="A98" i="2"/>
  <c r="A95" i="2"/>
  <c r="B95" i="2"/>
  <c r="C95" i="2"/>
  <c r="A128" i="2"/>
  <c r="B128" i="2"/>
  <c r="C128" i="2"/>
  <c r="A116" i="2"/>
  <c r="B116" i="2"/>
  <c r="C116" i="2"/>
  <c r="A21" i="2"/>
  <c r="B21" i="2"/>
  <c r="C21" i="2"/>
  <c r="C68" i="2"/>
  <c r="B68" i="2"/>
  <c r="A68" i="2"/>
  <c r="A66" i="2"/>
  <c r="B66" i="2"/>
  <c r="C66" i="2"/>
  <c r="A102" i="2"/>
  <c r="B102" i="2"/>
  <c r="C102" i="2"/>
  <c r="A124" i="2"/>
  <c r="B124" i="2"/>
  <c r="C124" i="2"/>
  <c r="A135" i="2"/>
  <c r="B135" i="2"/>
  <c r="C135" i="2"/>
  <c r="C107" i="2"/>
  <c r="B107" i="2"/>
  <c r="A107" i="2"/>
  <c r="A17" i="2"/>
  <c r="B17" i="2"/>
  <c r="C17" i="2"/>
  <c r="A18" i="2"/>
  <c r="B18" i="2"/>
  <c r="C18" i="2"/>
  <c r="A19" i="2"/>
  <c r="B19" i="2"/>
  <c r="C19" i="2"/>
  <c r="A20" i="2"/>
  <c r="B20" i="2"/>
  <c r="C20" i="2"/>
  <c r="C130" i="2"/>
  <c r="B130" i="2"/>
  <c r="A130" i="2"/>
  <c r="A92" i="2"/>
  <c r="B92" i="2"/>
  <c r="C92" i="2"/>
  <c r="A86" i="2"/>
  <c r="B86" i="2"/>
  <c r="C86" i="2"/>
  <c r="A123" i="2"/>
  <c r="B123" i="2"/>
  <c r="C123" i="2"/>
  <c r="A106" i="2"/>
  <c r="B106" i="2"/>
  <c r="C106" i="2"/>
  <c r="C101" i="2"/>
  <c r="B101" i="2"/>
  <c r="A101" i="2"/>
  <c r="A91" i="2"/>
  <c r="B91" i="2"/>
  <c r="C91" i="2"/>
  <c r="A75" i="2"/>
  <c r="B75" i="2"/>
  <c r="C75" i="2"/>
  <c r="A134" i="2"/>
  <c r="B134" i="2"/>
  <c r="C134" i="2"/>
  <c r="A126" i="2"/>
  <c r="B126" i="2"/>
  <c r="C126" i="2"/>
  <c r="C64" i="2"/>
  <c r="B64" i="2"/>
  <c r="A64" i="2"/>
  <c r="A63" i="2"/>
  <c r="B63" i="2"/>
  <c r="C63" i="2"/>
  <c r="A90" i="2"/>
  <c r="B90" i="2"/>
  <c r="C90" i="2"/>
  <c r="A81" i="2"/>
  <c r="B81" i="2"/>
  <c r="C81" i="2"/>
  <c r="A97" i="2"/>
  <c r="B97" i="2"/>
  <c r="C97" i="2"/>
  <c r="C62" i="2"/>
  <c r="B62" i="2"/>
  <c r="A62" i="2"/>
  <c r="A13" i="2"/>
  <c r="B13" i="2"/>
  <c r="C13" i="2"/>
  <c r="A14" i="2"/>
  <c r="B14" i="2"/>
  <c r="C14" i="2"/>
  <c r="A15" i="2"/>
  <c r="B15" i="2"/>
  <c r="C15" i="2"/>
  <c r="A16" i="2"/>
  <c r="B16" i="2"/>
  <c r="C16" i="2"/>
  <c r="C100" i="2"/>
  <c r="B100" i="2"/>
  <c r="A100" i="2"/>
  <c r="A79" i="2"/>
  <c r="B79" i="2"/>
  <c r="C79" i="2"/>
  <c r="A85" i="2"/>
  <c r="B85" i="2"/>
  <c r="C85" i="2"/>
  <c r="A73" i="2"/>
  <c r="B73" i="2"/>
  <c r="C73" i="2"/>
  <c r="A89" i="2"/>
  <c r="B89" i="2"/>
  <c r="C89" i="2"/>
  <c r="C77" i="2"/>
  <c r="B77" i="2"/>
  <c r="A77" i="2"/>
  <c r="A80" i="2"/>
  <c r="B80" i="2"/>
  <c r="C80" i="2"/>
  <c r="A88" i="2"/>
  <c r="B88" i="2"/>
  <c r="C88" i="2"/>
  <c r="A115" i="2"/>
  <c r="B115" i="2"/>
  <c r="C115" i="2"/>
  <c r="A111" i="2"/>
  <c r="B111" i="2"/>
  <c r="C111" i="2"/>
  <c r="C65" i="2"/>
  <c r="B65" i="2"/>
  <c r="A65" i="2"/>
  <c r="A127" i="2"/>
  <c r="B127" i="2"/>
  <c r="C127" i="2"/>
  <c r="A118" i="2"/>
  <c r="B118" i="2"/>
  <c r="C118" i="2"/>
  <c r="A11" i="2"/>
  <c r="B11" i="2"/>
  <c r="C11" i="2"/>
  <c r="A12" i="2"/>
  <c r="B12" i="2"/>
  <c r="C12" i="2"/>
  <c r="C110" i="2"/>
  <c r="B110" i="2"/>
  <c r="A110" i="2"/>
  <c r="A7" i="2"/>
  <c r="B7" i="2"/>
  <c r="C7" i="2"/>
  <c r="A8" i="2"/>
  <c r="B8" i="2"/>
  <c r="C8" i="2"/>
  <c r="A9" i="2"/>
  <c r="B9" i="2"/>
  <c r="C9" i="2"/>
  <c r="A10" i="2"/>
  <c r="B10" i="2"/>
  <c r="C10" i="2"/>
  <c r="C6" i="2"/>
  <c r="B6" i="2"/>
  <c r="A6" i="2"/>
  <c r="A2" i="2"/>
  <c r="B2" i="2"/>
  <c r="C2" i="2"/>
  <c r="A3" i="2"/>
  <c r="C3" i="2"/>
  <c r="A4" i="2"/>
  <c r="B4" i="2"/>
  <c r="C4" i="2"/>
  <c r="A5" i="2"/>
  <c r="B5" i="2"/>
  <c r="C5" i="2"/>
  <c r="C122" i="2"/>
  <c r="B122" i="2"/>
  <c r="A122" i="2"/>
  <c r="A170" i="6"/>
  <c r="A169" i="6"/>
  <c r="A164" i="6"/>
  <c r="A165" i="6"/>
  <c r="A166" i="6"/>
  <c r="A163" i="6"/>
  <c r="A162" i="6"/>
  <c r="A157" i="6"/>
  <c r="A158" i="6"/>
  <c r="A159" i="6"/>
  <c r="A160" i="6"/>
  <c r="A156" i="6"/>
  <c r="A155" i="6"/>
  <c r="A149" i="6"/>
  <c r="A148" i="6"/>
  <c r="A143" i="6"/>
  <c r="A144" i="6"/>
  <c r="A145" i="6"/>
  <c r="A146" i="6"/>
  <c r="A142" i="6"/>
  <c r="A141" i="6"/>
  <c r="A136" i="6"/>
  <c r="A137" i="6"/>
  <c r="A138" i="6"/>
  <c r="A139" i="6"/>
  <c r="A135" i="6"/>
  <c r="A134" i="6"/>
  <c r="B26" i="5"/>
  <c r="B25" i="5"/>
  <c r="B24" i="5"/>
  <c r="B23" i="5"/>
  <c r="B22" i="5"/>
  <c r="B6" i="5"/>
  <c r="H149" i="1"/>
  <c r="D26" i="5"/>
  <c r="G149" i="1"/>
  <c r="H143" i="1"/>
  <c r="D25" i="5"/>
  <c r="G143" i="1"/>
  <c r="G137" i="1"/>
  <c r="C24" i="5"/>
  <c r="B2" i="5"/>
  <c r="B4" i="5"/>
  <c r="B21" i="5"/>
  <c r="B14" i="5"/>
  <c r="B8" i="5"/>
  <c r="B11" i="5"/>
  <c r="B10" i="5"/>
  <c r="B12" i="5"/>
  <c r="B20" i="5"/>
  <c r="B9" i="5"/>
  <c r="B15" i="5"/>
  <c r="B3" i="5"/>
  <c r="B19" i="5"/>
  <c r="B5" i="5"/>
  <c r="B7" i="5"/>
  <c r="B18" i="5"/>
  <c r="B17" i="5"/>
  <c r="B16" i="5"/>
  <c r="B13" i="5"/>
  <c r="H137" i="1"/>
  <c r="D24" i="5"/>
  <c r="H131" i="1"/>
  <c r="D23" i="5"/>
  <c r="I143" i="1"/>
  <c r="C25" i="5"/>
  <c r="E25" i="5"/>
  <c r="C26" i="5"/>
  <c r="I149" i="1"/>
  <c r="F4" i="2"/>
  <c r="E24" i="5"/>
  <c r="F46" i="2"/>
  <c r="F50" i="2"/>
  <c r="F47" i="2"/>
  <c r="E26" i="5"/>
  <c r="F49" i="2"/>
  <c r="F48" i="2"/>
  <c r="I137" i="1"/>
  <c r="A129" i="6"/>
  <c r="A130" i="6"/>
  <c r="A131" i="6"/>
  <c r="A132" i="6"/>
  <c r="A128" i="6"/>
  <c r="A127" i="6"/>
  <c r="A122" i="6"/>
  <c r="A123" i="6"/>
  <c r="A124" i="6"/>
  <c r="A125" i="6"/>
  <c r="A121" i="6"/>
  <c r="A120" i="6"/>
  <c r="A115" i="6"/>
  <c r="A116" i="6"/>
  <c r="A117" i="6"/>
  <c r="A114" i="6"/>
  <c r="A113" i="6"/>
  <c r="A108" i="6"/>
  <c r="A109" i="6"/>
  <c r="A110" i="6"/>
  <c r="A111" i="6"/>
  <c r="A107" i="6"/>
  <c r="A106" i="6"/>
  <c r="A101" i="6"/>
  <c r="A102" i="6"/>
  <c r="A103" i="6"/>
  <c r="A100" i="6"/>
  <c r="A99" i="6"/>
  <c r="A94" i="6"/>
  <c r="A95" i="6"/>
  <c r="A96" i="6"/>
  <c r="A97" i="6"/>
  <c r="A93" i="6"/>
  <c r="A92" i="6"/>
  <c r="A86" i="6"/>
  <c r="A85" i="6"/>
  <c r="A80" i="6"/>
  <c r="A79" i="6"/>
  <c r="A78" i="6"/>
  <c r="A73" i="6"/>
  <c r="A74" i="6"/>
  <c r="A75" i="6"/>
  <c r="A76" i="6"/>
  <c r="A72" i="6"/>
  <c r="A71" i="6"/>
  <c r="A66" i="6"/>
  <c r="A67" i="6"/>
  <c r="A68" i="6"/>
  <c r="A69" i="6"/>
  <c r="A65" i="6"/>
  <c r="A64" i="6"/>
  <c r="A59" i="6"/>
  <c r="A60" i="6"/>
  <c r="A61" i="6"/>
  <c r="A62" i="6"/>
  <c r="A58" i="6"/>
  <c r="A57" i="6"/>
  <c r="A52" i="6"/>
  <c r="A53" i="6"/>
  <c r="A54" i="6"/>
  <c r="A55" i="6"/>
  <c r="A51" i="6"/>
  <c r="A50" i="6"/>
  <c r="A45" i="6"/>
  <c r="A46" i="6"/>
  <c r="A47" i="6"/>
  <c r="A44" i="6"/>
  <c r="A43" i="6"/>
  <c r="A38" i="6"/>
  <c r="A39" i="6"/>
  <c r="A40" i="6"/>
  <c r="A37" i="6"/>
  <c r="A36" i="6"/>
  <c r="A31" i="6"/>
  <c r="A32" i="6"/>
  <c r="A33" i="6"/>
  <c r="A34" i="6"/>
  <c r="A30" i="6"/>
  <c r="A29" i="6"/>
  <c r="A24" i="6"/>
  <c r="A25" i="6"/>
  <c r="A26" i="6"/>
  <c r="A27" i="6"/>
  <c r="A23" i="6"/>
  <c r="A22" i="6"/>
  <c r="A17" i="6"/>
  <c r="A18" i="6"/>
  <c r="A19" i="6"/>
  <c r="A16" i="6"/>
  <c r="A15" i="6"/>
  <c r="A10" i="6"/>
  <c r="A11" i="6"/>
  <c r="A12" i="6"/>
  <c r="A13" i="6"/>
  <c r="A9" i="6"/>
  <c r="A8" i="6"/>
  <c r="A3" i="6"/>
  <c r="A4" i="6"/>
  <c r="A5" i="6"/>
  <c r="A6" i="6"/>
  <c r="A2" i="6"/>
  <c r="A1" i="6"/>
  <c r="F87" i="2"/>
  <c r="F124" i="2"/>
  <c r="F66" i="2"/>
  <c r="F20" i="2"/>
  <c r="F130" i="2"/>
  <c r="F18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96" i="2"/>
  <c r="F120" i="2"/>
  <c r="F84" i="2"/>
  <c r="F76" i="2"/>
  <c r="F83" i="2"/>
  <c r="F74" i="2"/>
  <c r="F70" i="2"/>
  <c r="F72" i="2"/>
  <c r="F67" i="2"/>
  <c r="F129" i="2"/>
  <c r="F104" i="2"/>
  <c r="F71" i="2"/>
  <c r="F69" i="2"/>
  <c r="F61" i="2"/>
  <c r="F25" i="2"/>
  <c r="F24" i="2"/>
  <c r="F23" i="2"/>
  <c r="F131" i="2"/>
  <c r="F103" i="2"/>
  <c r="F22" i="2"/>
  <c r="F136" i="2"/>
  <c r="F119" i="2"/>
  <c r="F78" i="2"/>
  <c r="F108" i="2"/>
  <c r="F82" i="2"/>
  <c r="F125" i="2"/>
  <c r="F114" i="2"/>
  <c r="F94" i="2"/>
  <c r="F133" i="2"/>
  <c r="F113" i="2"/>
  <c r="F99" i="2"/>
  <c r="F93" i="2"/>
  <c r="F98" i="2"/>
  <c r="F21" i="2"/>
  <c r="F116" i="2"/>
  <c r="F128" i="2"/>
  <c r="F95" i="2"/>
  <c r="F68" i="2"/>
  <c r="F135" i="2"/>
  <c r="F102" i="2"/>
  <c r="F107" i="2"/>
  <c r="F19" i="2"/>
  <c r="F17" i="2"/>
  <c r="F106" i="2"/>
  <c r="F123" i="2"/>
  <c r="F86" i="2"/>
  <c r="F92" i="2"/>
  <c r="F101" i="2"/>
  <c r="F126" i="2"/>
  <c r="F134" i="2"/>
  <c r="F75" i="2"/>
  <c r="F91" i="2"/>
  <c r="F64" i="2"/>
  <c r="F97" i="2"/>
  <c r="F81" i="2"/>
  <c r="F90" i="2"/>
  <c r="F63" i="2"/>
  <c r="F62" i="2"/>
  <c r="F15" i="2"/>
  <c r="F14" i="2"/>
  <c r="F13" i="2"/>
  <c r="F100" i="2"/>
  <c r="F73" i="2"/>
  <c r="F85" i="2"/>
  <c r="F79" i="2"/>
  <c r="F77" i="2"/>
  <c r="F111" i="2"/>
  <c r="F115" i="2"/>
  <c r="F88" i="2"/>
  <c r="F80" i="2"/>
  <c r="F65" i="2"/>
  <c r="F12" i="2"/>
  <c r="F11" i="2"/>
  <c r="F118" i="2"/>
  <c r="F127" i="2"/>
  <c r="F110" i="2"/>
  <c r="F9" i="2"/>
  <c r="F8" i="2"/>
  <c r="F7" i="2"/>
  <c r="F6" i="2"/>
  <c r="F5" i="2"/>
  <c r="F3" i="2"/>
  <c r="F2" i="2"/>
  <c r="F122" i="2"/>
  <c r="F109" i="2"/>
  <c r="F117" i="2"/>
  <c r="F132" i="2"/>
  <c r="F121" i="2"/>
  <c r="F16" i="2"/>
  <c r="F89" i="2"/>
  <c r="F10" i="2"/>
  <c r="F112" i="2"/>
  <c r="H125" i="1"/>
  <c r="D22" i="5"/>
  <c r="H119" i="1"/>
  <c r="D6" i="5"/>
  <c r="H113" i="1"/>
  <c r="D2" i="5"/>
  <c r="H107" i="1"/>
  <c r="D4" i="5"/>
  <c r="H101" i="1"/>
  <c r="D21" i="5"/>
  <c r="H95" i="1"/>
  <c r="D14" i="5"/>
  <c r="H89" i="1"/>
  <c r="D8" i="5"/>
  <c r="H83" i="1"/>
  <c r="D11" i="5"/>
  <c r="H77" i="1"/>
  <c r="D10" i="5"/>
  <c r="H71" i="1"/>
  <c r="D12" i="5"/>
  <c r="H65" i="1"/>
  <c r="D20" i="5"/>
  <c r="H59" i="1"/>
  <c r="D9" i="5"/>
  <c r="H53" i="1"/>
  <c r="D15" i="5"/>
  <c r="H47" i="1"/>
  <c r="D3" i="5"/>
  <c r="H41" i="1"/>
  <c r="D19" i="5"/>
  <c r="H35" i="1"/>
  <c r="D5" i="5"/>
  <c r="H29" i="1"/>
  <c r="D7" i="5"/>
  <c r="H23" i="1"/>
  <c r="D18" i="5"/>
  <c r="D17" i="5"/>
  <c r="G131" i="1"/>
  <c r="C23" i="5"/>
  <c r="E23" i="5"/>
  <c r="G125" i="1"/>
  <c r="C22" i="5"/>
  <c r="E22" i="5"/>
  <c r="G119" i="1"/>
  <c r="C6" i="5"/>
  <c r="E6" i="5"/>
  <c r="G113" i="1"/>
  <c r="C2" i="5"/>
  <c r="E2" i="5"/>
  <c r="G107" i="1"/>
  <c r="C4" i="5"/>
  <c r="E4" i="5"/>
  <c r="G101" i="1"/>
  <c r="C21" i="5"/>
  <c r="E21" i="5"/>
  <c r="G95" i="1"/>
  <c r="C14" i="5"/>
  <c r="E14" i="5"/>
  <c r="G89" i="1"/>
  <c r="C8" i="5"/>
  <c r="E8" i="5"/>
  <c r="G83" i="1"/>
  <c r="C11" i="5"/>
  <c r="E11" i="5"/>
  <c r="G77" i="1"/>
  <c r="C10" i="5"/>
  <c r="E10" i="5"/>
  <c r="G71" i="1"/>
  <c r="C12" i="5"/>
  <c r="E12" i="5"/>
  <c r="G65" i="1"/>
  <c r="C20" i="5"/>
  <c r="E20" i="5"/>
  <c r="G59" i="1"/>
  <c r="C9" i="5"/>
  <c r="E9" i="5"/>
  <c r="G53" i="1"/>
  <c r="C15" i="5"/>
  <c r="E15" i="5"/>
  <c r="G47" i="1"/>
  <c r="C3" i="5"/>
  <c r="E3" i="5"/>
  <c r="G41" i="1"/>
  <c r="C19" i="5"/>
  <c r="E19" i="5"/>
  <c r="G35" i="1"/>
  <c r="C5" i="5"/>
  <c r="G29" i="1"/>
  <c r="C7" i="5"/>
  <c r="G23" i="1"/>
  <c r="C18" i="5"/>
  <c r="E18" i="5"/>
  <c r="D16" i="5"/>
  <c r="C17" i="5"/>
  <c r="C16" i="5"/>
  <c r="E7" i="5"/>
  <c r="E16" i="5"/>
  <c r="E5" i="5"/>
  <c r="E17" i="5"/>
  <c r="D13" i="5"/>
  <c r="C13" i="5"/>
  <c r="E13" i="5"/>
  <c r="F105" i="2"/>
  <c r="I131" i="1"/>
  <c r="I125" i="1"/>
  <c r="I119" i="1"/>
  <c r="I113" i="1"/>
  <c r="I107" i="1"/>
  <c r="I95" i="1"/>
  <c r="I101" i="1"/>
  <c r="I53" i="1"/>
  <c r="I35" i="1"/>
  <c r="I29" i="1"/>
  <c r="I4" i="1"/>
  <c r="I11" i="1"/>
  <c r="I71" i="1"/>
  <c r="I77" i="1"/>
  <c r="I59" i="1"/>
  <c r="I17" i="1"/>
  <c r="I83" i="1"/>
  <c r="I65" i="1"/>
  <c r="I47" i="1"/>
  <c r="I23" i="1"/>
  <c r="I89" i="1"/>
  <c r="I41" i="1"/>
</calcChain>
</file>

<file path=xl/sharedStrings.xml><?xml version="1.0" encoding="utf-8"?>
<sst xmlns="http://schemas.openxmlformats.org/spreadsheetml/2006/main" count="142" uniqueCount="111">
  <si>
    <t>School/Team</t>
  </si>
  <si>
    <t>Player</t>
  </si>
  <si>
    <t>Score Day 1</t>
  </si>
  <si>
    <t>Score Day 2</t>
  </si>
  <si>
    <t>Team Score Day 1</t>
  </si>
  <si>
    <t>Team Score Day 2</t>
  </si>
  <si>
    <t>Team</t>
  </si>
  <si>
    <t>Day1</t>
  </si>
  <si>
    <t>Day2</t>
  </si>
  <si>
    <t>Total</t>
  </si>
  <si>
    <t>TOTAL</t>
  </si>
  <si>
    <t>Player #</t>
  </si>
  <si>
    <t>Day 1</t>
  </si>
  <si>
    <t>Day 2</t>
  </si>
  <si>
    <t>Ind. Total</t>
  </si>
  <si>
    <t>Team Total</t>
  </si>
  <si>
    <t>Order</t>
  </si>
  <si>
    <t>Atascocita</t>
  </si>
  <si>
    <t>Allison Witt</t>
  </si>
  <si>
    <t>Hannah Woo</t>
  </si>
  <si>
    <t>Bailey Mason</t>
  </si>
  <si>
    <t>Emma Theobald</t>
  </si>
  <si>
    <t>Ruth Branham</t>
  </si>
  <si>
    <t>Beaumont Kelly</t>
  </si>
  <si>
    <t>Annabel Cardenas</t>
  </si>
  <si>
    <t>Brazoswood</t>
  </si>
  <si>
    <t>Avery Wells</t>
  </si>
  <si>
    <t>Kyler Rod</t>
  </si>
  <si>
    <t>May Dupont</t>
  </si>
  <si>
    <t>Clear Falls</t>
  </si>
  <si>
    <t>Erin Flynn</t>
  </si>
  <si>
    <t>Alesia Rojas</t>
  </si>
  <si>
    <t>Courtney Stockman</t>
  </si>
  <si>
    <t>Kennedy Demers</t>
  </si>
  <si>
    <t>Kaydence Smith</t>
  </si>
  <si>
    <t>Clear Springs</t>
  </si>
  <si>
    <t>Julia Moss</t>
  </si>
  <si>
    <t>Leslie Hill</t>
  </si>
  <si>
    <t>Alexis Webb</t>
  </si>
  <si>
    <t>JD Hill</t>
  </si>
  <si>
    <t>Emma Sybesma</t>
  </si>
  <si>
    <t>Clear Spings</t>
  </si>
  <si>
    <t>Alexis Belmarez</t>
  </si>
  <si>
    <t>Clements</t>
  </si>
  <si>
    <t>Anne Chen</t>
  </si>
  <si>
    <t>Natalie Cao</t>
  </si>
  <si>
    <t>Trinity Lam</t>
  </si>
  <si>
    <t>Allison Lau</t>
  </si>
  <si>
    <t>Katie Kraner</t>
  </si>
  <si>
    <t>Cy Fair</t>
  </si>
  <si>
    <t>Ashleen Kaur</t>
  </si>
  <si>
    <t>Naha Dewan</t>
  </si>
  <si>
    <t>Mailed Varbeman</t>
  </si>
  <si>
    <t>Shubhi Dhanuka</t>
  </si>
  <si>
    <t>Emily Axelrod</t>
  </si>
  <si>
    <t>Deer Park</t>
  </si>
  <si>
    <t>Grace Guerrero</t>
  </si>
  <si>
    <t>Reese Ransom</t>
  </si>
  <si>
    <t>Maci Matejka</t>
  </si>
  <si>
    <t>Abby Barlow</t>
  </si>
  <si>
    <t>Alyssa York</t>
  </si>
  <si>
    <t>Natalia Paez</t>
  </si>
  <si>
    <t>Fort Bend Travis</t>
  </si>
  <si>
    <t>Haleigh Rider</t>
  </si>
  <si>
    <t>Denise Paulson</t>
  </si>
  <si>
    <t>Gracie Howard</t>
  </si>
  <si>
    <t>Emily Brown</t>
  </si>
  <si>
    <t>Avery Tolbirt</t>
  </si>
  <si>
    <t>Friendswood</t>
  </si>
  <si>
    <t>Hannah Johnston</t>
  </si>
  <si>
    <t>Loy Li</t>
  </si>
  <si>
    <t>Rainey Adkins</t>
  </si>
  <si>
    <t>Henna Dancey</t>
  </si>
  <si>
    <t>Huntsville</t>
  </si>
  <si>
    <t>Natalia Lewis</t>
  </si>
  <si>
    <t>Abby Hooks</t>
  </si>
  <si>
    <t>Abigail Choate</t>
  </si>
  <si>
    <t>Jackie Armstrong</t>
  </si>
  <si>
    <t>Sarah Duncan</t>
  </si>
  <si>
    <t>Kingwood</t>
  </si>
  <si>
    <t>Kendall Holekamp</t>
  </si>
  <si>
    <t>Callie Gilman</t>
  </si>
  <si>
    <t>Taylor Mayon</t>
  </si>
  <si>
    <t>Madison Maloy</t>
  </si>
  <si>
    <t>Kathy Rodriguez</t>
  </si>
  <si>
    <t>Klein</t>
  </si>
  <si>
    <t>Julia Farrar</t>
  </si>
  <si>
    <t>Edi Webster</t>
  </si>
  <si>
    <t>Margaux Solis</t>
  </si>
  <si>
    <t>Julia Garza</t>
  </si>
  <si>
    <t>La Porte</t>
  </si>
  <si>
    <t>Avon McDuffie</t>
  </si>
  <si>
    <t>Sarahi Arrona</t>
  </si>
  <si>
    <t>Memorial</t>
  </si>
  <si>
    <t>Zoe Slaughter</t>
  </si>
  <si>
    <t>Ashleigh Stoehr</t>
  </si>
  <si>
    <t>Catherine Lee</t>
  </si>
  <si>
    <t>Ellen Ranslem</t>
  </si>
  <si>
    <t>Kaitlyn Stoehr</t>
  </si>
  <si>
    <t>Ridge Point</t>
  </si>
  <si>
    <t>Reagan Gray</t>
  </si>
  <si>
    <t>Carmen Kennett</t>
  </si>
  <si>
    <t>Kacey Mendiola</t>
  </si>
  <si>
    <t>C C Ferititta</t>
  </si>
  <si>
    <t>Meredith Strickler</t>
  </si>
  <si>
    <t>The Woodlands</t>
  </si>
  <si>
    <t>Holley Patterson</t>
  </si>
  <si>
    <t>Belinda Yu</t>
  </si>
  <si>
    <t>Ashley GIbson</t>
  </si>
  <si>
    <t>Faith Freyou</t>
  </si>
  <si>
    <t>Kylie 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</si>
</sst>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52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Fill="1"/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Border="1"/>
    <xf numFmtId="1" fontId="0" fillId="2" borderId="0" xfId="0" applyNumberFormat="1" applyFill="1" applyBorder="1"/>
    <xf numFmtId="1" fontId="0" fillId="3" borderId="0" xfId="0" applyNumberFormat="1" applyFill="1" applyBorder="1"/>
    <xf numFmtId="1" fontId="0" fillId="0" borderId="0" xfId="0" applyNumberFormat="1" applyBorder="1"/>
    <xf numFmtId="1" fontId="2" fillId="0" borderId="0" xfId="0" applyNumberFormat="1" applyFont="1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" fontId="1" fillId="3" borderId="0" xfId="0" applyNumberFormat="1" applyFont="1" applyFill="1" applyAlignment="1">
      <alignment horizontal="center" wrapText="1"/>
    </xf>
    <xf numFmtId="1" fontId="1" fillId="4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quotePrefix="1" applyFill="1" applyBorder="1"/>
    <xf numFmtId="1" fontId="1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left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5" borderId="0" xfId="0" applyFill="1"/>
    <xf numFmtId="1" fontId="0" fillId="5" borderId="0" xfId="0" applyNumberFormat="1" applyFill="1" applyBorder="1" applyAlignment="1">
      <alignment horizontal="center"/>
    </xf>
    <xf numFmtId="1" fontId="0" fillId="5" borderId="0" xfId="0" applyNumberFormat="1" applyFill="1" applyBorder="1"/>
    <xf numFmtId="0" fontId="0" fillId="5" borderId="0" xfId="0" applyFill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/>
    <xf numFmtId="1" fontId="5" fillId="5" borderId="0" xfId="0" applyNumberFormat="1" applyFont="1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1" fontId="0" fillId="5" borderId="0" xfId="0" applyNumberFormat="1" applyFill="1" applyAlignment="1">
      <alignment horizontal="center"/>
    </xf>
    <xf numFmtId="1" fontId="0" fillId="5" borderId="0" xfId="0" applyNumberFormat="1" applyFill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3"/>
  <sheetViews>
    <sheetView tabSelected="1" workbookViewId="0">
      <pane xSplit="3" ySplit="1" topLeftCell="D101" activePane="bottomRight" state="frozen"/>
      <selection pane="bottomLeft" activeCell="A2" sqref="A2"/>
      <selection pane="topRight" activeCell="C1" sqref="C1"/>
      <selection pane="bottomRight" activeCell="E116" sqref="E116"/>
    </sheetView>
  </sheetViews>
  <sheetFormatPr defaultRowHeight="15" x14ac:dyDescent="0.2"/>
  <cols>
    <col min="1" max="1" width="6.72265625" style="6" customWidth="1"/>
    <col min="2" max="2" width="22.46484375" style="13" customWidth="1"/>
    <col min="3" max="3" width="29.45703125" customWidth="1"/>
    <col min="4" max="6" width="6.72265625" style="5" customWidth="1"/>
    <col min="7" max="8" width="8.7421875" style="1" customWidth="1"/>
    <col min="9" max="9" width="9.14453125" style="3" customWidth="1"/>
    <col min="10" max="10" width="9.28125" customWidth="1"/>
  </cols>
  <sheetData>
    <row r="1" spans="1:9" s="17" customFormat="1" ht="52.5" customHeight="1" x14ac:dyDescent="0.2">
      <c r="A1" s="17" t="s">
        <v>11</v>
      </c>
      <c r="B1" s="17" t="s">
        <v>0</v>
      </c>
      <c r="C1" s="17" t="s">
        <v>1</v>
      </c>
      <c r="D1" s="18" t="s">
        <v>12</v>
      </c>
      <c r="E1" s="18" t="s">
        <v>13</v>
      </c>
      <c r="F1" s="18" t="s">
        <v>14</v>
      </c>
      <c r="G1" s="19" t="s">
        <v>4</v>
      </c>
      <c r="H1" s="20" t="s">
        <v>5</v>
      </c>
      <c r="I1" s="21" t="s">
        <v>10</v>
      </c>
    </row>
    <row r="2" spans="1:9" x14ac:dyDescent="0.2">
      <c r="A2" s="22">
        <v>1</v>
      </c>
      <c r="B2" s="16" t="s">
        <v>17</v>
      </c>
      <c r="C2" s="3" t="s">
        <v>18</v>
      </c>
      <c r="D2" s="23">
        <v>96</v>
      </c>
      <c r="E2" s="23">
        <v>96</v>
      </c>
      <c r="F2" s="23">
        <f>D2+E2</f>
        <v>192</v>
      </c>
      <c r="G2" s="11"/>
      <c r="H2" s="11"/>
      <c r="I2" s="12"/>
    </row>
    <row r="3" spans="1:9" x14ac:dyDescent="0.2">
      <c r="A3" s="22">
        <v>2</v>
      </c>
      <c r="B3" s="16"/>
      <c r="C3" s="3" t="s">
        <v>19</v>
      </c>
      <c r="D3" s="23">
        <v>102</v>
      </c>
      <c r="E3" s="23">
        <v>102</v>
      </c>
      <c r="F3" s="23">
        <f>D3+E3</f>
        <v>204</v>
      </c>
      <c r="G3" s="7"/>
      <c r="H3" s="7"/>
      <c r="I3" s="12"/>
    </row>
    <row r="4" spans="1:9" x14ac:dyDescent="0.2">
      <c r="A4" s="22">
        <v>3</v>
      </c>
      <c r="B4" s="16"/>
      <c r="C4" s="3" t="s">
        <v>20</v>
      </c>
      <c r="D4" s="23">
        <v>94</v>
      </c>
      <c r="E4" s="23">
        <v>107</v>
      </c>
      <c r="F4" s="23">
        <f>D4+E4</f>
        <v>201</v>
      </c>
      <c r="G4" s="9">
        <f>IFERROR(SUM(SMALL(D2:D6,{1,2,3,4})),"")</f>
        <v>397</v>
      </c>
      <c r="H4" s="9">
        <f>IFERROR(SUM(SMALL(E2:E6,{1,2,3,4})),"")</f>
        <v>403</v>
      </c>
      <c r="I4" s="8">
        <f>G4+H4</f>
        <v>800</v>
      </c>
    </row>
    <row r="5" spans="1:9" x14ac:dyDescent="0.2">
      <c r="A5" s="22">
        <v>4</v>
      </c>
      <c r="B5" s="16"/>
      <c r="C5" s="3" t="s">
        <v>21</v>
      </c>
      <c r="D5" s="23">
        <v>116</v>
      </c>
      <c r="E5" s="23">
        <v>98</v>
      </c>
      <c r="F5" s="23">
        <f>D5+E5</f>
        <v>214</v>
      </c>
      <c r="G5" s="7"/>
      <c r="H5" s="7"/>
      <c r="I5" s="12"/>
    </row>
    <row r="6" spans="1:9" x14ac:dyDescent="0.2">
      <c r="A6" s="22">
        <v>5</v>
      </c>
      <c r="B6" s="16"/>
      <c r="C6" s="3" t="s">
        <v>22</v>
      </c>
      <c r="D6" s="23">
        <v>105</v>
      </c>
      <c r="E6" s="23">
        <v>110</v>
      </c>
      <c r="F6" s="23">
        <f>D6+E6</f>
        <v>215</v>
      </c>
      <c r="G6" s="7"/>
      <c r="H6" s="10"/>
      <c r="I6" s="7"/>
    </row>
    <row r="7" spans="1:9" x14ac:dyDescent="0.2">
      <c r="A7" s="28"/>
      <c r="B7" s="29"/>
      <c r="C7" s="30"/>
      <c r="D7" s="31"/>
      <c r="E7" s="31"/>
      <c r="F7" s="31"/>
      <c r="G7" s="32"/>
      <c r="H7" s="32"/>
      <c r="I7" s="33"/>
    </row>
    <row r="8" spans="1:9" x14ac:dyDescent="0.2">
      <c r="A8" s="22">
        <v>6</v>
      </c>
      <c r="B8" s="16" t="s">
        <v>23</v>
      </c>
      <c r="C8" s="3" t="s">
        <v>24</v>
      </c>
      <c r="D8" s="23">
        <v>105</v>
      </c>
      <c r="E8" s="23">
        <v>102</v>
      </c>
      <c r="F8" s="23">
        <f t="shared" ref="F8:F71" si="0">D8+E8</f>
        <v>207</v>
      </c>
      <c r="G8" s="10"/>
      <c r="H8" s="10"/>
      <c r="I8" s="7"/>
    </row>
    <row r="9" spans="1:9" x14ac:dyDescent="0.2">
      <c r="A9" s="22">
        <v>7</v>
      </c>
      <c r="B9" s="16"/>
      <c r="C9" s="3"/>
      <c r="D9" s="23"/>
      <c r="E9" s="23"/>
      <c r="F9" s="23">
        <f t="shared" si="0"/>
        <v>0</v>
      </c>
      <c r="G9" s="7"/>
      <c r="H9" s="7"/>
      <c r="I9" s="12"/>
    </row>
    <row r="10" spans="1:9" x14ac:dyDescent="0.2">
      <c r="A10" s="22">
        <v>8</v>
      </c>
      <c r="B10" s="16"/>
      <c r="C10" s="3"/>
      <c r="D10" s="23"/>
      <c r="E10" s="23"/>
      <c r="F10" s="23">
        <f t="shared" si="0"/>
        <v>0</v>
      </c>
      <c r="G10" s="11"/>
      <c r="H10" s="11"/>
      <c r="I10" s="12"/>
    </row>
    <row r="11" spans="1:9" x14ac:dyDescent="0.2">
      <c r="A11" s="22">
        <v>9</v>
      </c>
      <c r="B11" s="16"/>
      <c r="C11" s="3"/>
      <c r="D11" s="23"/>
      <c r="E11" s="23"/>
      <c r="F11" s="23">
        <f t="shared" si="0"/>
        <v>0</v>
      </c>
      <c r="G11" s="9" t="str">
        <f>IFERROR(SUM(SMALL(D8:D12,{1,2,3,4})),"")</f>
        <v/>
      </c>
      <c r="H11" s="9" t="str">
        <f>IFERROR(SUM(SMALL(E8:E12,{1,2,3,4})),"")</f>
        <v/>
      </c>
      <c r="I11" s="8" t="e">
        <f>G11+H11</f>
        <v>#VALUE!</v>
      </c>
    </row>
    <row r="12" spans="1:9" x14ac:dyDescent="0.2">
      <c r="A12" s="22">
        <v>10</v>
      </c>
      <c r="B12" s="16"/>
      <c r="C12" s="3"/>
      <c r="D12" s="23"/>
      <c r="E12" s="23"/>
      <c r="F12" s="23">
        <f t="shared" si="0"/>
        <v>0</v>
      </c>
      <c r="G12" s="7"/>
      <c r="H12" s="7"/>
      <c r="I12" s="12"/>
    </row>
    <row r="13" spans="1:9" x14ac:dyDescent="0.2">
      <c r="A13" s="28"/>
      <c r="B13" s="29"/>
      <c r="C13" s="30"/>
      <c r="D13" s="31"/>
      <c r="E13" s="31"/>
      <c r="F13" s="31"/>
      <c r="G13" s="32"/>
      <c r="H13" s="32"/>
      <c r="I13" s="33"/>
    </row>
    <row r="14" spans="1:9" x14ac:dyDescent="0.2">
      <c r="A14" s="22">
        <v>11</v>
      </c>
      <c r="B14" s="16"/>
      <c r="C14" s="3"/>
      <c r="D14" s="23"/>
      <c r="E14" s="23"/>
      <c r="F14" s="23">
        <f t="shared" si="0"/>
        <v>0</v>
      </c>
      <c r="G14" s="10"/>
      <c r="H14" s="10"/>
      <c r="I14" s="7"/>
    </row>
    <row r="15" spans="1:9" x14ac:dyDescent="0.2">
      <c r="A15" s="22">
        <v>12</v>
      </c>
      <c r="B15" s="16"/>
      <c r="C15" s="12"/>
      <c r="D15" s="23"/>
      <c r="E15" s="23"/>
      <c r="F15" s="23">
        <f t="shared" si="0"/>
        <v>0</v>
      </c>
      <c r="G15" s="7"/>
      <c r="H15" s="7"/>
      <c r="I15" s="12"/>
    </row>
    <row r="16" spans="1:9" x14ac:dyDescent="0.2">
      <c r="A16" s="22">
        <v>13</v>
      </c>
      <c r="B16" s="16"/>
      <c r="C16" s="12"/>
      <c r="D16" s="23"/>
      <c r="E16" s="23"/>
      <c r="F16" s="23">
        <f t="shared" si="0"/>
        <v>0</v>
      </c>
      <c r="G16" s="11"/>
      <c r="H16" s="11"/>
      <c r="I16" s="12"/>
    </row>
    <row r="17" spans="1:9" x14ac:dyDescent="0.2">
      <c r="A17" s="22">
        <v>14</v>
      </c>
      <c r="B17" s="16"/>
      <c r="C17" s="25"/>
      <c r="D17" s="23"/>
      <c r="E17" s="23"/>
      <c r="F17" s="23">
        <f t="shared" si="0"/>
        <v>0</v>
      </c>
      <c r="G17" s="9" t="str">
        <f>IFERROR(SUM(SMALL(D14:D18,{1,2,3,4})),"")</f>
        <v/>
      </c>
      <c r="H17" s="9" t="str">
        <f>IFERROR(SUM(SMALL(E14:E18,{1,2,3,4})),"")</f>
        <v/>
      </c>
      <c r="I17" s="8" t="e">
        <f>G17+H17</f>
        <v>#VALUE!</v>
      </c>
    </row>
    <row r="18" spans="1:9" x14ac:dyDescent="0.2">
      <c r="A18" s="22">
        <v>15</v>
      </c>
      <c r="B18" s="16"/>
      <c r="C18" s="12"/>
      <c r="D18" s="23"/>
      <c r="E18" s="23"/>
      <c r="F18" s="23">
        <f t="shared" si="0"/>
        <v>0</v>
      </c>
      <c r="G18" s="7"/>
      <c r="H18" s="7"/>
      <c r="I18" s="12"/>
    </row>
    <row r="19" spans="1:9" x14ac:dyDescent="0.2">
      <c r="A19" s="28"/>
      <c r="B19" s="29"/>
      <c r="C19" s="33"/>
      <c r="D19" s="31"/>
      <c r="E19" s="31"/>
      <c r="F19" s="31"/>
      <c r="G19" s="32"/>
      <c r="H19" s="32"/>
      <c r="I19" s="33"/>
    </row>
    <row r="20" spans="1:9" x14ac:dyDescent="0.2">
      <c r="A20" s="22">
        <v>16</v>
      </c>
      <c r="B20" s="16" t="s">
        <v>25</v>
      </c>
      <c r="C20" s="12" t="s">
        <v>26</v>
      </c>
      <c r="D20" s="23">
        <v>97</v>
      </c>
      <c r="E20" s="23">
        <v>103</v>
      </c>
      <c r="F20" s="23">
        <f t="shared" si="0"/>
        <v>200</v>
      </c>
      <c r="G20" s="10"/>
      <c r="H20" s="10"/>
      <c r="I20" s="7"/>
    </row>
    <row r="21" spans="1:9" x14ac:dyDescent="0.2">
      <c r="A21" s="22">
        <v>17</v>
      </c>
      <c r="B21" s="16"/>
      <c r="C21" s="12" t="s">
        <v>27</v>
      </c>
      <c r="D21" s="23">
        <v>110</v>
      </c>
      <c r="E21" s="23">
        <v>124</v>
      </c>
      <c r="F21" s="23">
        <f t="shared" si="0"/>
        <v>234</v>
      </c>
      <c r="G21" s="7"/>
      <c r="H21" s="7"/>
      <c r="I21" s="12"/>
    </row>
    <row r="22" spans="1:9" x14ac:dyDescent="0.2">
      <c r="A22" s="22">
        <v>18</v>
      </c>
      <c r="B22" s="16"/>
      <c r="C22" s="12" t="s">
        <v>28</v>
      </c>
      <c r="D22" s="23">
        <v>102</v>
      </c>
      <c r="E22" s="23">
        <v>103</v>
      </c>
      <c r="F22" s="23">
        <f t="shared" si="0"/>
        <v>205</v>
      </c>
      <c r="G22" s="11"/>
      <c r="H22" s="11"/>
      <c r="I22" s="12"/>
    </row>
    <row r="23" spans="1:9" x14ac:dyDescent="0.2">
      <c r="A23" s="22">
        <v>19</v>
      </c>
      <c r="B23" s="16"/>
      <c r="C23" s="12"/>
      <c r="D23" s="23"/>
      <c r="E23" s="23"/>
      <c r="F23" s="23">
        <f t="shared" si="0"/>
        <v>0</v>
      </c>
      <c r="G23" s="9" t="str">
        <f>IFERROR(SUM(SMALL(D20:D24,{1,2,3,4})),"")</f>
        <v/>
      </c>
      <c r="H23" s="9" t="str">
        <f>IFERROR(SUM(SMALL(E20:E24,{1,2,3,4})),"")</f>
        <v/>
      </c>
      <c r="I23" s="8" t="e">
        <f>G23+H23</f>
        <v>#VALUE!</v>
      </c>
    </row>
    <row r="24" spans="1:9" x14ac:dyDescent="0.2">
      <c r="A24" s="22">
        <v>20</v>
      </c>
      <c r="B24" s="16"/>
      <c r="C24" s="12"/>
      <c r="D24" s="23"/>
      <c r="E24" s="23"/>
      <c r="F24" s="23">
        <f t="shared" si="0"/>
        <v>0</v>
      </c>
      <c r="G24" s="7"/>
      <c r="H24" s="7"/>
      <c r="I24" s="12"/>
    </row>
    <row r="25" spans="1:9" x14ac:dyDescent="0.2">
      <c r="A25" s="28"/>
      <c r="B25" s="28"/>
      <c r="C25" s="33"/>
      <c r="D25" s="31"/>
      <c r="E25" s="31"/>
      <c r="F25" s="31"/>
      <c r="G25" s="32"/>
      <c r="H25" s="32"/>
      <c r="I25" s="33"/>
    </row>
    <row r="26" spans="1:9" x14ac:dyDescent="0.2">
      <c r="A26" s="22">
        <v>21</v>
      </c>
      <c r="B26" s="13" t="s">
        <v>29</v>
      </c>
      <c r="C26" s="12" t="s">
        <v>30</v>
      </c>
      <c r="D26" s="23">
        <v>75</v>
      </c>
      <c r="E26" s="23">
        <v>84</v>
      </c>
      <c r="F26" s="23">
        <f t="shared" si="0"/>
        <v>159</v>
      </c>
      <c r="G26" s="10"/>
      <c r="H26" s="10"/>
      <c r="I26" s="7"/>
    </row>
    <row r="27" spans="1:9" x14ac:dyDescent="0.2">
      <c r="A27" s="22">
        <v>22</v>
      </c>
      <c r="C27" s="12" t="s">
        <v>31</v>
      </c>
      <c r="D27" s="23">
        <v>87</v>
      </c>
      <c r="E27" s="23">
        <v>90</v>
      </c>
      <c r="F27" s="23">
        <f t="shared" si="0"/>
        <v>177</v>
      </c>
      <c r="G27" s="7"/>
      <c r="H27" s="7"/>
      <c r="I27" s="12"/>
    </row>
    <row r="28" spans="1:9" x14ac:dyDescent="0.2">
      <c r="A28" s="22">
        <v>23</v>
      </c>
      <c r="C28" s="12" t="s">
        <v>32</v>
      </c>
      <c r="D28" s="23">
        <v>89</v>
      </c>
      <c r="E28" s="23">
        <v>93</v>
      </c>
      <c r="F28" s="23">
        <f t="shared" si="0"/>
        <v>182</v>
      </c>
      <c r="G28" s="11"/>
      <c r="H28" s="11"/>
      <c r="I28" s="12"/>
    </row>
    <row r="29" spans="1:9" x14ac:dyDescent="0.2">
      <c r="A29" s="22">
        <v>24</v>
      </c>
      <c r="C29" s="12" t="s">
        <v>33</v>
      </c>
      <c r="D29" s="23">
        <v>100</v>
      </c>
      <c r="E29" s="23">
        <v>94</v>
      </c>
      <c r="F29" s="23">
        <f t="shared" si="0"/>
        <v>194</v>
      </c>
      <c r="G29" s="9">
        <f>IFERROR(SUM(SMALL(D26:D30,{1,2,3,4})),"")</f>
        <v>348</v>
      </c>
      <c r="H29" s="9">
        <f>IFERROR(SUM(SMALL(E26:E30,{1,2,3,4})),"")</f>
        <v>361</v>
      </c>
      <c r="I29" s="8">
        <f>G29+H29</f>
        <v>709</v>
      </c>
    </row>
    <row r="30" spans="1:9" x14ac:dyDescent="0.2">
      <c r="A30" s="22">
        <v>25</v>
      </c>
      <c r="C30" s="12" t="s">
        <v>34</v>
      </c>
      <c r="D30" s="23">
        <v>97</v>
      </c>
      <c r="E30" s="23">
        <v>102</v>
      </c>
      <c r="F30" s="23">
        <f t="shared" si="0"/>
        <v>199</v>
      </c>
      <c r="G30" s="7"/>
      <c r="H30" s="7"/>
      <c r="I30" s="12"/>
    </row>
    <row r="31" spans="1:9" x14ac:dyDescent="0.2">
      <c r="A31" s="28"/>
      <c r="B31" s="29"/>
      <c r="C31" s="33">
        <v>1</v>
      </c>
      <c r="D31" s="31"/>
      <c r="E31" s="31"/>
      <c r="F31" s="31"/>
      <c r="G31" s="32"/>
      <c r="H31" s="32"/>
      <c r="I31" s="33"/>
    </row>
    <row r="32" spans="1:9" x14ac:dyDescent="0.2">
      <c r="A32" s="22">
        <v>26</v>
      </c>
      <c r="B32" s="13" t="s">
        <v>35</v>
      </c>
      <c r="C32" s="12" t="s">
        <v>36</v>
      </c>
      <c r="D32" s="23">
        <v>83</v>
      </c>
      <c r="E32" s="23">
        <v>86</v>
      </c>
      <c r="F32" s="23">
        <f t="shared" si="0"/>
        <v>169</v>
      </c>
      <c r="G32" s="10"/>
      <c r="H32" s="10"/>
      <c r="I32" s="7"/>
    </row>
    <row r="33" spans="1:9" x14ac:dyDescent="0.2">
      <c r="A33" s="22">
        <v>27</v>
      </c>
      <c r="C33" s="12" t="s">
        <v>37</v>
      </c>
      <c r="D33" s="23">
        <v>86</v>
      </c>
      <c r="E33" s="23">
        <v>87</v>
      </c>
      <c r="F33" s="23">
        <f t="shared" si="0"/>
        <v>173</v>
      </c>
      <c r="G33" s="7"/>
      <c r="H33" s="7"/>
      <c r="I33" s="12"/>
    </row>
    <row r="34" spans="1:9" x14ac:dyDescent="0.2">
      <c r="A34" s="22">
        <v>28</v>
      </c>
      <c r="C34" s="12" t="s">
        <v>38</v>
      </c>
      <c r="D34" s="23">
        <v>88</v>
      </c>
      <c r="E34" s="23">
        <v>88</v>
      </c>
      <c r="F34" s="23">
        <f t="shared" si="0"/>
        <v>176</v>
      </c>
      <c r="G34" s="11"/>
      <c r="H34" s="11"/>
      <c r="I34" s="12"/>
    </row>
    <row r="35" spans="1:9" x14ac:dyDescent="0.2">
      <c r="A35" s="22">
        <v>29</v>
      </c>
      <c r="C35" s="12" t="s">
        <v>39</v>
      </c>
      <c r="D35" s="23">
        <v>80</v>
      </c>
      <c r="E35" s="23">
        <v>91</v>
      </c>
      <c r="F35" s="23">
        <f t="shared" si="0"/>
        <v>171</v>
      </c>
      <c r="G35" s="9">
        <f>IFERROR(SUM(SMALL(D32:D36,{1,2,3,4})),"")</f>
        <v>337</v>
      </c>
      <c r="H35" s="9">
        <f>IFERROR(SUM(SMALL(E32:E36,{1,2,3,4})),"")</f>
        <v>352</v>
      </c>
      <c r="I35" s="8">
        <f>G35+H35</f>
        <v>689</v>
      </c>
    </row>
    <row r="36" spans="1:9" x14ac:dyDescent="0.2">
      <c r="A36" s="22">
        <v>30</v>
      </c>
      <c r="C36" s="12" t="s">
        <v>40</v>
      </c>
      <c r="D36" s="23">
        <v>89</v>
      </c>
      <c r="E36" s="23">
        <v>91</v>
      </c>
      <c r="F36" s="23">
        <f t="shared" si="0"/>
        <v>180</v>
      </c>
      <c r="G36" s="7"/>
      <c r="H36" s="7"/>
      <c r="I36" s="12"/>
    </row>
    <row r="37" spans="1:9" x14ac:dyDescent="0.2">
      <c r="A37" s="28"/>
      <c r="B37" s="29"/>
      <c r="C37" s="33"/>
      <c r="D37" s="31"/>
      <c r="E37" s="31"/>
      <c r="F37" s="31"/>
      <c r="G37" s="32"/>
      <c r="H37" s="32"/>
      <c r="I37" s="33"/>
    </row>
    <row r="38" spans="1:9" x14ac:dyDescent="0.2">
      <c r="A38" s="22">
        <v>31</v>
      </c>
      <c r="B38" s="16" t="s">
        <v>41</v>
      </c>
      <c r="C38" s="12" t="s">
        <v>42</v>
      </c>
      <c r="D38" s="23">
        <v>93</v>
      </c>
      <c r="E38" s="23">
        <v>90</v>
      </c>
      <c r="F38" s="23">
        <f t="shared" si="0"/>
        <v>183</v>
      </c>
      <c r="G38" s="10"/>
      <c r="H38" s="10"/>
      <c r="I38" s="7"/>
    </row>
    <row r="39" spans="1:9" x14ac:dyDescent="0.2">
      <c r="A39" s="22">
        <v>32</v>
      </c>
      <c r="B39" s="16"/>
      <c r="C39" s="12"/>
      <c r="D39" s="23"/>
      <c r="E39" s="23"/>
      <c r="F39" s="23">
        <f t="shared" si="0"/>
        <v>0</v>
      </c>
      <c r="G39" s="7"/>
      <c r="H39" s="7"/>
      <c r="I39" s="12"/>
    </row>
    <row r="40" spans="1:9" x14ac:dyDescent="0.2">
      <c r="A40" s="22">
        <v>33</v>
      </c>
      <c r="B40" s="16"/>
      <c r="C40" s="12"/>
      <c r="D40" s="23"/>
      <c r="E40" s="23"/>
      <c r="F40" s="23">
        <f t="shared" si="0"/>
        <v>0</v>
      </c>
      <c r="G40" s="11"/>
      <c r="H40" s="11"/>
      <c r="I40" s="12"/>
    </row>
    <row r="41" spans="1:9" x14ac:dyDescent="0.2">
      <c r="A41" s="22">
        <v>34</v>
      </c>
      <c r="B41" s="16"/>
      <c r="C41" s="12"/>
      <c r="D41" s="23"/>
      <c r="E41" s="23"/>
      <c r="F41" s="23">
        <f t="shared" si="0"/>
        <v>0</v>
      </c>
      <c r="G41" s="9" t="str">
        <f>IFERROR(SUM(SMALL(D38:D42,{1,2,3,4})),"")</f>
        <v/>
      </c>
      <c r="H41" s="9" t="str">
        <f>IFERROR(SUM(SMALL(E38:E42,{1,2,3,4})),"")</f>
        <v/>
      </c>
      <c r="I41" s="8" t="e">
        <f>G41+H41</f>
        <v>#VALUE!</v>
      </c>
    </row>
    <row r="42" spans="1:9" x14ac:dyDescent="0.2">
      <c r="A42" s="22">
        <v>35</v>
      </c>
      <c r="B42" s="16"/>
      <c r="C42" s="12"/>
      <c r="D42" s="23"/>
      <c r="E42" s="23"/>
      <c r="F42" s="23">
        <f t="shared" si="0"/>
        <v>0</v>
      </c>
      <c r="G42" s="7"/>
      <c r="H42" s="7"/>
      <c r="I42" s="12"/>
    </row>
    <row r="43" spans="1:9" x14ac:dyDescent="0.2">
      <c r="A43" s="28"/>
      <c r="B43" s="29"/>
      <c r="C43" s="33"/>
      <c r="D43" s="31"/>
      <c r="E43" s="31"/>
      <c r="F43" s="31"/>
      <c r="G43" s="32"/>
      <c r="H43" s="32"/>
      <c r="I43" s="33"/>
    </row>
    <row r="44" spans="1:9" x14ac:dyDescent="0.2">
      <c r="A44" s="22">
        <v>36</v>
      </c>
      <c r="B44" s="16" t="s">
        <v>43</v>
      </c>
      <c r="C44" s="12" t="s">
        <v>44</v>
      </c>
      <c r="D44" s="23">
        <v>71</v>
      </c>
      <c r="E44" s="23">
        <v>70</v>
      </c>
      <c r="F44" s="23">
        <f t="shared" si="0"/>
        <v>141</v>
      </c>
      <c r="G44" s="10"/>
      <c r="H44" s="10"/>
      <c r="I44" s="7"/>
    </row>
    <row r="45" spans="1:9" x14ac:dyDescent="0.2">
      <c r="A45" s="22">
        <v>37</v>
      </c>
      <c r="B45" s="16"/>
      <c r="C45" s="12" t="s">
        <v>45</v>
      </c>
      <c r="D45" s="23">
        <v>71</v>
      </c>
      <c r="E45" s="23">
        <v>67</v>
      </c>
      <c r="F45" s="23">
        <f t="shared" si="0"/>
        <v>138</v>
      </c>
      <c r="G45" s="7"/>
      <c r="H45" s="7"/>
      <c r="I45" s="12"/>
    </row>
    <row r="46" spans="1:9" x14ac:dyDescent="0.2">
      <c r="A46" s="22">
        <v>38</v>
      </c>
      <c r="B46" s="16"/>
      <c r="C46" s="12" t="s">
        <v>46</v>
      </c>
      <c r="D46" s="23">
        <v>89</v>
      </c>
      <c r="E46" s="23">
        <v>85</v>
      </c>
      <c r="F46" s="23">
        <f t="shared" si="0"/>
        <v>174</v>
      </c>
      <c r="G46" s="11"/>
      <c r="H46" s="11"/>
      <c r="I46" s="12"/>
    </row>
    <row r="47" spans="1:9" x14ac:dyDescent="0.2">
      <c r="A47" s="22">
        <v>39</v>
      </c>
      <c r="B47" s="16"/>
      <c r="C47" s="12" t="s">
        <v>47</v>
      </c>
      <c r="D47" s="23">
        <v>87</v>
      </c>
      <c r="E47" s="23">
        <v>87</v>
      </c>
      <c r="F47" s="23">
        <f t="shared" si="0"/>
        <v>174</v>
      </c>
      <c r="G47" s="9">
        <f>IFERROR(SUM(SMALL(D44:D48,{1,2,3,4})),"")</f>
        <v>318</v>
      </c>
      <c r="H47" s="9">
        <f>IFERROR(SUM(SMALL(E44:E48,{1,2,3,4})),"")</f>
        <v>309</v>
      </c>
      <c r="I47" s="8">
        <f>G47+H47</f>
        <v>627</v>
      </c>
    </row>
    <row r="48" spans="1:9" x14ac:dyDescent="0.2">
      <c r="A48" s="22">
        <v>40</v>
      </c>
      <c r="B48" s="16"/>
      <c r="C48" s="12" t="s">
        <v>48</v>
      </c>
      <c r="D48" s="23">
        <v>91</v>
      </c>
      <c r="E48" s="23">
        <v>90</v>
      </c>
      <c r="F48" s="23">
        <f t="shared" si="0"/>
        <v>181</v>
      </c>
      <c r="G48" s="7"/>
      <c r="H48" s="7"/>
      <c r="I48" s="12"/>
    </row>
    <row r="49" spans="1:9" x14ac:dyDescent="0.2">
      <c r="A49" s="28"/>
      <c r="B49" s="29"/>
      <c r="C49" s="33"/>
      <c r="D49" s="31"/>
      <c r="E49" s="31"/>
      <c r="F49" s="31"/>
      <c r="G49" s="32"/>
      <c r="H49" s="32"/>
      <c r="I49" s="33"/>
    </row>
    <row r="50" spans="1:9" x14ac:dyDescent="0.2">
      <c r="A50" s="22">
        <v>41</v>
      </c>
      <c r="B50" s="16" t="s">
        <v>49</v>
      </c>
      <c r="C50" s="12" t="s">
        <v>50</v>
      </c>
      <c r="D50" s="23">
        <v>73</v>
      </c>
      <c r="E50" s="23">
        <v>73</v>
      </c>
      <c r="F50" s="23">
        <f t="shared" si="0"/>
        <v>146</v>
      </c>
      <c r="G50" s="10"/>
      <c r="H50" s="10"/>
      <c r="I50" s="7"/>
    </row>
    <row r="51" spans="1:9" x14ac:dyDescent="0.2">
      <c r="A51" s="22">
        <v>42</v>
      </c>
      <c r="B51" s="16"/>
      <c r="C51" s="12" t="s">
        <v>51</v>
      </c>
      <c r="D51" s="23">
        <v>89</v>
      </c>
      <c r="E51" s="23"/>
      <c r="F51" s="23">
        <f t="shared" si="0"/>
        <v>89</v>
      </c>
      <c r="G51" s="7"/>
      <c r="H51" s="7"/>
      <c r="I51" s="12"/>
    </row>
    <row r="52" spans="1:9" x14ac:dyDescent="0.2">
      <c r="A52" s="22">
        <v>43</v>
      </c>
      <c r="B52" s="16"/>
      <c r="C52" s="12" t="s">
        <v>52</v>
      </c>
      <c r="D52" s="23">
        <v>81</v>
      </c>
      <c r="E52" s="23">
        <v>85</v>
      </c>
      <c r="F52" s="23">
        <f t="shared" si="0"/>
        <v>166</v>
      </c>
      <c r="G52" s="11"/>
      <c r="H52" s="11"/>
      <c r="I52" s="12"/>
    </row>
    <row r="53" spans="1:9" x14ac:dyDescent="0.2">
      <c r="A53" s="22">
        <v>44</v>
      </c>
      <c r="B53" s="16"/>
      <c r="C53" s="12" t="s">
        <v>53</v>
      </c>
      <c r="D53" s="23">
        <v>118</v>
      </c>
      <c r="E53" s="23"/>
      <c r="F53" s="23">
        <f t="shared" si="0"/>
        <v>118</v>
      </c>
      <c r="G53" s="9">
        <f>IFERROR(SUM(SMALL(D50:D54,{1,2,3,4})),"")</f>
        <v>351</v>
      </c>
      <c r="H53" s="9" t="str">
        <f>IFERROR(SUM(SMALL(E50:E54,{1,2,3,4})),"")</f>
        <v/>
      </c>
      <c r="I53" s="8" t="e">
        <f>G53+H53</f>
        <v>#VALUE!</v>
      </c>
    </row>
    <row r="54" spans="1:9" x14ac:dyDescent="0.2">
      <c r="A54" s="22">
        <v>45</v>
      </c>
      <c r="B54" s="16"/>
      <c r="C54" s="12" t="s">
        <v>54</v>
      </c>
      <c r="D54" s="23">
        <v>108</v>
      </c>
      <c r="E54" s="23">
        <v>116</v>
      </c>
      <c r="F54" s="23">
        <f t="shared" si="0"/>
        <v>224</v>
      </c>
      <c r="G54" s="7"/>
      <c r="H54" s="7"/>
      <c r="I54" s="12"/>
    </row>
    <row r="55" spans="1:9" x14ac:dyDescent="0.2">
      <c r="A55" s="28"/>
      <c r="B55" s="29"/>
      <c r="C55" s="33"/>
      <c r="D55" s="31"/>
      <c r="E55" s="31"/>
      <c r="F55" s="31"/>
      <c r="G55" s="32"/>
      <c r="H55" s="32"/>
      <c r="I55" s="33"/>
    </row>
    <row r="56" spans="1:9" x14ac:dyDescent="0.2">
      <c r="A56" s="22">
        <v>46</v>
      </c>
      <c r="B56" s="16" t="s">
        <v>55</v>
      </c>
      <c r="C56" s="12" t="s">
        <v>56</v>
      </c>
      <c r="D56" s="23">
        <v>93</v>
      </c>
      <c r="E56" s="23">
        <v>93</v>
      </c>
      <c r="F56" s="23">
        <f t="shared" si="0"/>
        <v>186</v>
      </c>
      <c r="G56" s="10"/>
      <c r="H56" s="10"/>
      <c r="I56" s="7"/>
    </row>
    <row r="57" spans="1:9" x14ac:dyDescent="0.2">
      <c r="A57" s="22">
        <v>47</v>
      </c>
      <c r="B57" s="16"/>
      <c r="C57" s="12" t="s">
        <v>57</v>
      </c>
      <c r="D57" s="23">
        <v>89</v>
      </c>
      <c r="E57" s="23">
        <v>91</v>
      </c>
      <c r="F57" s="23">
        <f t="shared" si="0"/>
        <v>180</v>
      </c>
      <c r="G57" s="7"/>
      <c r="H57" s="7"/>
      <c r="I57" s="12"/>
    </row>
    <row r="58" spans="1:9" x14ac:dyDescent="0.2">
      <c r="A58" s="22">
        <v>48</v>
      </c>
      <c r="B58" s="16"/>
      <c r="C58" s="12" t="s">
        <v>58</v>
      </c>
      <c r="D58" s="23">
        <v>88</v>
      </c>
      <c r="E58" s="23">
        <v>92</v>
      </c>
      <c r="F58" s="23">
        <f t="shared" si="0"/>
        <v>180</v>
      </c>
      <c r="G58" s="11"/>
      <c r="H58" s="11"/>
      <c r="I58" s="12"/>
    </row>
    <row r="59" spans="1:9" x14ac:dyDescent="0.2">
      <c r="A59" s="22">
        <v>49</v>
      </c>
      <c r="B59" s="16"/>
      <c r="C59" s="12" t="s">
        <v>59</v>
      </c>
      <c r="D59" s="23">
        <v>106</v>
      </c>
      <c r="E59" s="23">
        <v>105</v>
      </c>
      <c r="F59" s="23">
        <f t="shared" si="0"/>
        <v>211</v>
      </c>
      <c r="G59" s="9">
        <f>IFERROR(SUM(SMALL(D56:D60,{1,2,3,4})),"")</f>
        <v>365</v>
      </c>
      <c r="H59" s="9">
        <f>IFERROR(SUM(SMALL(E56:E60,{1,2,3,4})),"")</f>
        <v>369</v>
      </c>
      <c r="I59" s="8">
        <f>G59+H59</f>
        <v>734</v>
      </c>
    </row>
    <row r="60" spans="1:9" x14ac:dyDescent="0.2">
      <c r="A60" s="22">
        <v>50</v>
      </c>
      <c r="B60" s="16"/>
      <c r="C60" s="12" t="s">
        <v>60</v>
      </c>
      <c r="D60" s="23">
        <v>95</v>
      </c>
      <c r="E60" s="23">
        <v>93</v>
      </c>
      <c r="F60" s="23">
        <f t="shared" si="0"/>
        <v>188</v>
      </c>
      <c r="G60" s="7"/>
      <c r="H60" s="7"/>
      <c r="I60" s="12"/>
    </row>
    <row r="61" spans="1:9" x14ac:dyDescent="0.2">
      <c r="A61" s="28"/>
      <c r="B61" s="29"/>
      <c r="C61" s="33"/>
      <c r="D61" s="31"/>
      <c r="E61" s="31"/>
      <c r="F61" s="31"/>
      <c r="G61" s="32"/>
      <c r="H61" s="32"/>
      <c r="I61" s="33"/>
    </row>
    <row r="62" spans="1:9" x14ac:dyDescent="0.2">
      <c r="A62" s="22">
        <v>51</v>
      </c>
      <c r="B62" s="16" t="s">
        <v>55</v>
      </c>
      <c r="C62" s="12" t="s">
        <v>61</v>
      </c>
      <c r="D62" s="23">
        <v>115</v>
      </c>
      <c r="E62" s="23">
        <v>113</v>
      </c>
      <c r="F62" s="23">
        <f t="shared" si="0"/>
        <v>228</v>
      </c>
      <c r="G62" s="10"/>
      <c r="H62" s="10"/>
      <c r="I62" s="7"/>
    </row>
    <row r="63" spans="1:9" x14ac:dyDescent="0.2">
      <c r="A63" s="22">
        <v>52</v>
      </c>
      <c r="B63" s="16"/>
      <c r="C63" s="12"/>
      <c r="D63" s="23"/>
      <c r="E63" s="23"/>
      <c r="F63" s="23">
        <f t="shared" si="0"/>
        <v>0</v>
      </c>
      <c r="G63" s="7"/>
      <c r="H63" s="7"/>
      <c r="I63" s="12"/>
    </row>
    <row r="64" spans="1:9" x14ac:dyDescent="0.2">
      <c r="A64" s="22">
        <v>53</v>
      </c>
      <c r="B64" s="16"/>
      <c r="C64" s="12"/>
      <c r="D64" s="23"/>
      <c r="E64" s="23"/>
      <c r="F64" s="23">
        <f t="shared" si="0"/>
        <v>0</v>
      </c>
      <c r="G64" s="11"/>
      <c r="H64" s="11"/>
      <c r="I64" s="12"/>
    </row>
    <row r="65" spans="1:9" x14ac:dyDescent="0.2">
      <c r="A65" s="22">
        <v>54</v>
      </c>
      <c r="B65" s="16"/>
      <c r="C65" s="12"/>
      <c r="D65" s="23"/>
      <c r="E65" s="23"/>
      <c r="F65" s="23">
        <f t="shared" si="0"/>
        <v>0</v>
      </c>
      <c r="G65" s="9" t="str">
        <f>IFERROR(SUM(SMALL(D62:D66,{1,2,3,4})),"")</f>
        <v/>
      </c>
      <c r="H65" s="9" t="str">
        <f>IFERROR(SUM(SMALL(E62:E66,{1,2,3,4})),"")</f>
        <v/>
      </c>
      <c r="I65" s="8" t="e">
        <f>G65+H65</f>
        <v>#VALUE!</v>
      </c>
    </row>
    <row r="66" spans="1:9" x14ac:dyDescent="0.2">
      <c r="A66" s="22">
        <v>55</v>
      </c>
      <c r="B66" s="16"/>
      <c r="C66" s="12"/>
      <c r="D66" s="23"/>
      <c r="E66" s="23"/>
      <c r="F66" s="23">
        <f t="shared" si="0"/>
        <v>0</v>
      </c>
      <c r="G66" s="7"/>
      <c r="H66" s="7"/>
      <c r="I66" s="12"/>
    </row>
    <row r="67" spans="1:9" x14ac:dyDescent="0.2">
      <c r="A67" s="28"/>
      <c r="B67" s="29"/>
      <c r="C67" s="33"/>
      <c r="D67" s="31"/>
      <c r="E67" s="31"/>
      <c r="F67" s="31"/>
      <c r="G67" s="32"/>
      <c r="H67" s="32"/>
      <c r="I67" s="33"/>
    </row>
    <row r="68" spans="1:9" x14ac:dyDescent="0.2">
      <c r="A68" s="22">
        <v>56</v>
      </c>
      <c r="B68" s="16" t="s">
        <v>62</v>
      </c>
      <c r="C68" s="12" t="s">
        <v>63</v>
      </c>
      <c r="D68" s="23">
        <v>95</v>
      </c>
      <c r="E68" s="23">
        <v>95</v>
      </c>
      <c r="F68" s="23">
        <f t="shared" si="0"/>
        <v>190</v>
      </c>
      <c r="G68" s="10"/>
      <c r="H68" s="10"/>
      <c r="I68" s="7"/>
    </row>
    <row r="69" spans="1:9" x14ac:dyDescent="0.2">
      <c r="A69" s="22">
        <v>57</v>
      </c>
      <c r="B69" s="16"/>
      <c r="C69" s="12" t="s">
        <v>64</v>
      </c>
      <c r="D69" s="23">
        <v>75</v>
      </c>
      <c r="E69" s="23">
        <v>81</v>
      </c>
      <c r="F69" s="23">
        <f t="shared" si="0"/>
        <v>156</v>
      </c>
      <c r="G69" s="7"/>
      <c r="H69" s="7"/>
      <c r="I69" s="12"/>
    </row>
    <row r="70" spans="1:9" x14ac:dyDescent="0.2">
      <c r="A70" s="22">
        <v>58</v>
      </c>
      <c r="B70" s="16"/>
      <c r="C70" s="12" t="s">
        <v>65</v>
      </c>
      <c r="D70" s="23">
        <v>93</v>
      </c>
      <c r="E70" s="23">
        <v>93</v>
      </c>
      <c r="F70" s="23">
        <f t="shared" si="0"/>
        <v>186</v>
      </c>
      <c r="G70" s="11"/>
      <c r="H70" s="11"/>
      <c r="I70" s="12"/>
    </row>
    <row r="71" spans="1:9" x14ac:dyDescent="0.2">
      <c r="A71" s="22">
        <v>59</v>
      </c>
      <c r="B71" s="16"/>
      <c r="C71" s="12" t="s">
        <v>66</v>
      </c>
      <c r="D71" s="23">
        <v>106</v>
      </c>
      <c r="E71" s="23">
        <v>117</v>
      </c>
      <c r="F71" s="23">
        <f t="shared" si="0"/>
        <v>223</v>
      </c>
      <c r="G71" s="9">
        <f>IFERROR(SUM(SMALL(D68:D72,{1,2,3,4})),"")</f>
        <v>369</v>
      </c>
      <c r="H71" s="9">
        <f>IFERROR(SUM(SMALL(E68:E72,{1,2,3,4})),"")</f>
        <v>386</v>
      </c>
      <c r="I71" s="8">
        <f>G71+H71</f>
        <v>755</v>
      </c>
    </row>
    <row r="72" spans="1:9" x14ac:dyDescent="0.2">
      <c r="A72" s="22">
        <v>60</v>
      </c>
      <c r="B72" s="16"/>
      <c r="C72" s="12" t="s">
        <v>67</v>
      </c>
      <c r="D72" s="23">
        <v>126</v>
      </c>
      <c r="E72" s="23">
        <v>121</v>
      </c>
      <c r="F72" s="23">
        <f t="shared" ref="F72:F132" si="1">D72+E72</f>
        <v>247</v>
      </c>
      <c r="G72" s="7"/>
      <c r="H72" s="7"/>
      <c r="I72" s="12"/>
    </row>
    <row r="73" spans="1:9" x14ac:dyDescent="0.2">
      <c r="A73" s="28"/>
      <c r="B73" s="29"/>
      <c r="C73" s="33"/>
      <c r="D73" s="31"/>
      <c r="E73" s="31"/>
      <c r="F73" s="31"/>
      <c r="G73" s="32"/>
      <c r="H73" s="32"/>
      <c r="I73" s="33"/>
    </row>
    <row r="74" spans="1:9" x14ac:dyDescent="0.2">
      <c r="A74" s="22">
        <v>61</v>
      </c>
      <c r="B74" s="16" t="s">
        <v>68</v>
      </c>
      <c r="C74" s="12" t="s">
        <v>69</v>
      </c>
      <c r="D74" s="23">
        <v>76</v>
      </c>
      <c r="E74" s="23">
        <v>79</v>
      </c>
      <c r="F74" s="23">
        <f t="shared" si="1"/>
        <v>155</v>
      </c>
      <c r="G74" s="10"/>
      <c r="H74" s="10"/>
      <c r="I74" s="7"/>
    </row>
    <row r="75" spans="1:9" x14ac:dyDescent="0.2">
      <c r="A75" s="22">
        <v>62</v>
      </c>
      <c r="B75" s="16"/>
      <c r="C75" s="12" t="s">
        <v>70</v>
      </c>
      <c r="D75" s="23">
        <v>90</v>
      </c>
      <c r="E75" s="23">
        <v>93</v>
      </c>
      <c r="F75" s="23">
        <f t="shared" si="1"/>
        <v>183</v>
      </c>
      <c r="G75" s="7"/>
      <c r="H75" s="7"/>
      <c r="I75" s="12"/>
    </row>
    <row r="76" spans="1:9" x14ac:dyDescent="0.2">
      <c r="A76" s="22">
        <v>63</v>
      </c>
      <c r="B76" s="16"/>
      <c r="C76" s="12" t="s">
        <v>71</v>
      </c>
      <c r="D76" s="23">
        <v>111</v>
      </c>
      <c r="E76" s="23">
        <v>111</v>
      </c>
      <c r="F76" s="23">
        <f t="shared" si="1"/>
        <v>222</v>
      </c>
      <c r="G76" s="11"/>
      <c r="H76" s="11"/>
      <c r="I76" s="12"/>
    </row>
    <row r="77" spans="1:9" x14ac:dyDescent="0.2">
      <c r="A77" s="22">
        <v>64</v>
      </c>
      <c r="B77" s="16"/>
      <c r="C77" s="12" t="s">
        <v>72</v>
      </c>
      <c r="D77" s="23">
        <v>100</v>
      </c>
      <c r="E77" s="23">
        <v>89</v>
      </c>
      <c r="F77" s="23">
        <f t="shared" si="1"/>
        <v>189</v>
      </c>
      <c r="G77" s="9">
        <f>IFERROR(SUM(SMALL(D74:D78,{1,2,3,4})),"")</f>
        <v>377</v>
      </c>
      <c r="H77" s="9">
        <f>IFERROR(SUM(SMALL(E74:E78,{1,2,3,4})),"")</f>
        <v>372</v>
      </c>
      <c r="I77" s="8">
        <f>G77+H77</f>
        <v>749</v>
      </c>
    </row>
    <row r="78" spans="1:9" x14ac:dyDescent="0.2">
      <c r="A78" s="22">
        <v>65</v>
      </c>
      <c r="B78" s="16"/>
      <c r="C78" s="12"/>
      <c r="D78" s="23"/>
      <c r="E78" s="23"/>
      <c r="F78" s="23">
        <f t="shared" si="1"/>
        <v>0</v>
      </c>
      <c r="G78" s="7"/>
      <c r="H78" s="7"/>
      <c r="I78" s="12"/>
    </row>
    <row r="79" spans="1:9" x14ac:dyDescent="0.2">
      <c r="A79" s="28"/>
      <c r="B79" s="29"/>
      <c r="C79" s="33"/>
      <c r="D79" s="31"/>
      <c r="E79" s="31"/>
      <c r="F79" s="31"/>
      <c r="G79" s="32"/>
      <c r="H79" s="32"/>
      <c r="I79" s="33"/>
    </row>
    <row r="80" spans="1:9" x14ac:dyDescent="0.2">
      <c r="A80" s="22">
        <v>66</v>
      </c>
      <c r="B80" s="16" t="s">
        <v>73</v>
      </c>
      <c r="C80" s="12" t="s">
        <v>74</v>
      </c>
      <c r="D80" s="23">
        <v>91</v>
      </c>
      <c r="E80" s="23">
        <v>96</v>
      </c>
      <c r="F80" s="23">
        <f t="shared" si="1"/>
        <v>187</v>
      </c>
      <c r="G80" s="10"/>
      <c r="H80" s="10"/>
      <c r="I80" s="7"/>
    </row>
    <row r="81" spans="1:9" x14ac:dyDescent="0.2">
      <c r="A81" s="22">
        <v>67</v>
      </c>
      <c r="B81" s="16"/>
      <c r="C81" s="12" t="s">
        <v>75</v>
      </c>
      <c r="D81" s="23">
        <v>89</v>
      </c>
      <c r="E81" s="23">
        <v>88</v>
      </c>
      <c r="F81" s="23">
        <f t="shared" si="1"/>
        <v>177</v>
      </c>
      <c r="G81" s="7"/>
      <c r="H81" s="7"/>
      <c r="I81" s="12"/>
    </row>
    <row r="82" spans="1:9" x14ac:dyDescent="0.2">
      <c r="A82" s="22">
        <v>68</v>
      </c>
      <c r="B82" s="16"/>
      <c r="C82" s="12" t="s">
        <v>76</v>
      </c>
      <c r="D82" s="23">
        <v>92</v>
      </c>
      <c r="E82" s="23">
        <v>100</v>
      </c>
      <c r="F82" s="23">
        <f t="shared" si="1"/>
        <v>192</v>
      </c>
      <c r="G82" s="11"/>
      <c r="H82" s="11"/>
      <c r="I82" s="12"/>
    </row>
    <row r="83" spans="1:9" x14ac:dyDescent="0.2">
      <c r="A83" s="22">
        <v>69</v>
      </c>
      <c r="B83" s="16"/>
      <c r="C83" s="12" t="s">
        <v>77</v>
      </c>
      <c r="D83" s="23">
        <v>99</v>
      </c>
      <c r="E83" s="23">
        <v>96</v>
      </c>
      <c r="F83" s="23">
        <f t="shared" si="1"/>
        <v>195</v>
      </c>
      <c r="G83" s="9">
        <f>IFERROR(SUM(SMALL(D80:D84,{1,2,3,4})),"")</f>
        <v>371</v>
      </c>
      <c r="H83" s="9">
        <f>IFERROR(SUM(SMALL(E80:E84,{1,2,3,4})),"")</f>
        <v>380</v>
      </c>
      <c r="I83" s="8">
        <f>G83+H83</f>
        <v>751</v>
      </c>
    </row>
    <row r="84" spans="1:9" x14ac:dyDescent="0.2">
      <c r="A84" s="22">
        <v>70</v>
      </c>
      <c r="B84" s="16"/>
      <c r="C84" s="12" t="s">
        <v>78</v>
      </c>
      <c r="D84" s="23">
        <v>117</v>
      </c>
      <c r="E84" s="23">
        <v>104</v>
      </c>
      <c r="F84" s="23">
        <f t="shared" si="1"/>
        <v>221</v>
      </c>
      <c r="G84" s="7"/>
      <c r="H84" s="7"/>
      <c r="I84" s="12"/>
    </row>
    <row r="85" spans="1:9" x14ac:dyDescent="0.2">
      <c r="A85" s="28"/>
      <c r="B85" s="29"/>
      <c r="C85" s="33"/>
      <c r="D85" s="31"/>
      <c r="E85" s="31"/>
      <c r="F85" s="31"/>
      <c r="G85" s="32"/>
      <c r="H85" s="32"/>
      <c r="I85" s="33"/>
    </row>
    <row r="86" spans="1:9" x14ac:dyDescent="0.2">
      <c r="A86" s="22">
        <v>71</v>
      </c>
      <c r="B86" s="16" t="s">
        <v>79</v>
      </c>
      <c r="C86" s="12" t="s">
        <v>80</v>
      </c>
      <c r="D86" s="23">
        <v>89</v>
      </c>
      <c r="E86" s="23">
        <v>88</v>
      </c>
      <c r="F86" s="23">
        <f t="shared" si="1"/>
        <v>177</v>
      </c>
      <c r="G86" s="10"/>
      <c r="H86" s="10"/>
      <c r="I86" s="7"/>
    </row>
    <row r="87" spans="1:9" x14ac:dyDescent="0.2">
      <c r="A87" s="22">
        <v>72</v>
      </c>
      <c r="B87" s="16"/>
      <c r="C87" s="12" t="s">
        <v>81</v>
      </c>
      <c r="D87" s="23">
        <v>99</v>
      </c>
      <c r="E87" s="23">
        <v>84</v>
      </c>
      <c r="F87" s="23">
        <f t="shared" si="1"/>
        <v>183</v>
      </c>
      <c r="G87" s="7"/>
      <c r="H87" s="7"/>
      <c r="I87" s="12"/>
    </row>
    <row r="88" spans="1:9" x14ac:dyDescent="0.2">
      <c r="A88" s="22">
        <v>73</v>
      </c>
      <c r="B88" s="16"/>
      <c r="C88" s="12" t="s">
        <v>82</v>
      </c>
      <c r="D88" s="23">
        <v>106</v>
      </c>
      <c r="E88" s="23">
        <v>103</v>
      </c>
      <c r="F88" s="23">
        <f t="shared" si="1"/>
        <v>209</v>
      </c>
      <c r="G88" s="11"/>
      <c r="H88" s="11"/>
      <c r="I88" s="12"/>
    </row>
    <row r="89" spans="1:9" x14ac:dyDescent="0.2">
      <c r="A89" s="22">
        <v>74</v>
      </c>
      <c r="B89" s="16"/>
      <c r="C89" s="12" t="s">
        <v>83</v>
      </c>
      <c r="D89" s="23">
        <v>87</v>
      </c>
      <c r="E89" s="23">
        <v>83</v>
      </c>
      <c r="F89" s="23">
        <f t="shared" si="1"/>
        <v>170</v>
      </c>
      <c r="G89" s="9">
        <f>IFERROR(SUM(SMALL(D86:D90,{1,2,3,4})),"")</f>
        <v>373</v>
      </c>
      <c r="H89" s="9">
        <f>IFERROR(SUM(SMALL(E86:E90,{1,2,3,4})),"")</f>
        <v>356</v>
      </c>
      <c r="I89" s="8">
        <f>G89+H89</f>
        <v>729</v>
      </c>
    </row>
    <row r="90" spans="1:9" x14ac:dyDescent="0.2">
      <c r="A90" s="22">
        <v>75</v>
      </c>
      <c r="B90" s="16"/>
      <c r="C90" s="12" t="s">
        <v>84</v>
      </c>
      <c r="D90" s="23">
        <v>98</v>
      </c>
      <c r="E90" s="23">
        <v>101</v>
      </c>
      <c r="F90" s="23">
        <f t="shared" si="1"/>
        <v>199</v>
      </c>
      <c r="G90" s="7"/>
      <c r="H90" s="7"/>
      <c r="I90" s="12"/>
    </row>
    <row r="91" spans="1:9" x14ac:dyDescent="0.2">
      <c r="A91" s="28"/>
      <c r="B91" s="29"/>
      <c r="C91" s="33"/>
      <c r="D91" s="31"/>
      <c r="E91" s="31"/>
      <c r="F91" s="31"/>
      <c r="G91" s="32"/>
      <c r="H91" s="32"/>
      <c r="I91" s="33"/>
    </row>
    <row r="92" spans="1:9" x14ac:dyDescent="0.2">
      <c r="A92" s="22">
        <v>76</v>
      </c>
      <c r="B92" s="16" t="s">
        <v>85</v>
      </c>
      <c r="C92" s="12" t="s">
        <v>86</v>
      </c>
      <c r="D92" s="23">
        <v>95</v>
      </c>
      <c r="E92" s="23">
        <v>89</v>
      </c>
      <c r="F92" s="23">
        <f t="shared" si="1"/>
        <v>184</v>
      </c>
      <c r="G92" s="10"/>
      <c r="H92" s="10"/>
      <c r="I92" s="7"/>
    </row>
    <row r="93" spans="1:9" x14ac:dyDescent="0.2">
      <c r="A93" s="22">
        <v>77</v>
      </c>
      <c r="B93" s="16"/>
      <c r="C93" s="12" t="s">
        <v>87</v>
      </c>
      <c r="D93" s="23">
        <v>85</v>
      </c>
      <c r="E93" s="23">
        <v>90</v>
      </c>
      <c r="F93" s="23">
        <f t="shared" si="1"/>
        <v>175</v>
      </c>
      <c r="G93" s="7"/>
      <c r="H93" s="7"/>
      <c r="I93" s="12"/>
    </row>
    <row r="94" spans="1:9" x14ac:dyDescent="0.2">
      <c r="A94" s="22">
        <v>78</v>
      </c>
      <c r="B94" s="16"/>
      <c r="C94" s="12" t="s">
        <v>88</v>
      </c>
      <c r="D94" s="23">
        <v>102</v>
      </c>
      <c r="E94" s="23">
        <v>104</v>
      </c>
      <c r="F94" s="23">
        <f t="shared" si="1"/>
        <v>206</v>
      </c>
      <c r="G94" s="11"/>
      <c r="H94" s="11"/>
      <c r="I94" s="12"/>
    </row>
    <row r="95" spans="1:9" x14ac:dyDescent="0.2">
      <c r="A95" s="22">
        <v>79</v>
      </c>
      <c r="B95" s="16"/>
      <c r="C95" s="12" t="s">
        <v>89</v>
      </c>
      <c r="D95" s="23">
        <v>132</v>
      </c>
      <c r="E95" s="23">
        <v>135</v>
      </c>
      <c r="F95" s="23">
        <f t="shared" si="1"/>
        <v>267</v>
      </c>
      <c r="G95" s="9">
        <f>IFERROR(SUM(SMALL(D92:D96,{1,2,3,4})),"")</f>
        <v>414</v>
      </c>
      <c r="H95" s="9">
        <f>IFERROR(SUM(SMALL(E92:E96,{1,2,3,4})),"")</f>
        <v>418</v>
      </c>
      <c r="I95" s="8">
        <f>G95+H95</f>
        <v>832</v>
      </c>
    </row>
    <row r="96" spans="1:9" x14ac:dyDescent="0.2">
      <c r="A96" s="22">
        <v>80</v>
      </c>
      <c r="B96" s="16"/>
      <c r="C96" s="12"/>
      <c r="D96" s="23"/>
      <c r="E96" s="23"/>
      <c r="F96" s="23">
        <f t="shared" si="1"/>
        <v>0</v>
      </c>
      <c r="G96" s="7"/>
      <c r="H96" s="7"/>
      <c r="I96" s="12"/>
    </row>
    <row r="97" spans="1:9" x14ac:dyDescent="0.2">
      <c r="A97" s="28"/>
      <c r="B97" s="29"/>
      <c r="C97" s="33"/>
      <c r="D97" s="31"/>
      <c r="E97" s="31"/>
      <c r="F97" s="31"/>
      <c r="G97" s="32"/>
      <c r="H97" s="32"/>
      <c r="I97" s="33"/>
    </row>
    <row r="98" spans="1:9" x14ac:dyDescent="0.2">
      <c r="A98" s="22">
        <v>81</v>
      </c>
      <c r="B98" s="16" t="s">
        <v>90</v>
      </c>
      <c r="C98" s="12" t="s">
        <v>91</v>
      </c>
      <c r="D98" s="23">
        <v>93</v>
      </c>
      <c r="E98" s="23">
        <v>92</v>
      </c>
      <c r="F98" s="23">
        <f t="shared" si="1"/>
        <v>185</v>
      </c>
      <c r="G98" s="10"/>
      <c r="H98" s="10"/>
      <c r="I98" s="7"/>
    </row>
    <row r="99" spans="1:9" x14ac:dyDescent="0.2">
      <c r="A99" s="22">
        <v>82</v>
      </c>
      <c r="B99" s="16"/>
      <c r="C99" s="12" t="s">
        <v>92</v>
      </c>
      <c r="D99" s="23">
        <v>115</v>
      </c>
      <c r="E99" s="23">
        <v>127</v>
      </c>
      <c r="F99" s="23">
        <f t="shared" si="1"/>
        <v>242</v>
      </c>
      <c r="G99" s="7"/>
      <c r="H99" s="7"/>
      <c r="I99" s="12"/>
    </row>
    <row r="100" spans="1:9" x14ac:dyDescent="0.2">
      <c r="A100" s="22">
        <v>83</v>
      </c>
      <c r="B100" s="16"/>
      <c r="C100" s="12"/>
      <c r="D100" s="23"/>
      <c r="E100" s="23"/>
      <c r="F100" s="23">
        <f t="shared" si="1"/>
        <v>0</v>
      </c>
      <c r="G100" s="11"/>
      <c r="H100" s="11"/>
      <c r="I100" s="12"/>
    </row>
    <row r="101" spans="1:9" x14ac:dyDescent="0.2">
      <c r="A101" s="22">
        <v>84</v>
      </c>
      <c r="B101" s="16"/>
      <c r="C101" s="12"/>
      <c r="D101" s="23"/>
      <c r="E101" s="23"/>
      <c r="F101" s="23">
        <f t="shared" si="1"/>
        <v>0</v>
      </c>
      <c r="G101" s="9" t="str">
        <f>IFERROR(SUM(SMALL(D98:D102,{1,2,3,4})),"")</f>
        <v/>
      </c>
      <c r="H101" s="9" t="str">
        <f>IFERROR(SUM(SMALL(E98:E102,{1,2,3,4})),"")</f>
        <v/>
      </c>
      <c r="I101" s="8" t="e">
        <f>G101+H101</f>
        <v>#VALUE!</v>
      </c>
    </row>
    <row r="102" spans="1:9" x14ac:dyDescent="0.2">
      <c r="A102" s="22">
        <v>85</v>
      </c>
      <c r="B102" s="16"/>
      <c r="C102" s="12"/>
      <c r="D102" s="23"/>
      <c r="E102" s="23"/>
      <c r="F102" s="23">
        <f t="shared" si="1"/>
        <v>0</v>
      </c>
      <c r="G102" s="7"/>
      <c r="H102" s="7"/>
      <c r="I102" s="12"/>
    </row>
    <row r="103" spans="1:9" x14ac:dyDescent="0.2">
      <c r="A103" s="28"/>
      <c r="B103" s="29"/>
      <c r="C103" s="33"/>
      <c r="D103" s="31"/>
      <c r="E103" s="31"/>
      <c r="F103" s="31"/>
      <c r="G103" s="32"/>
      <c r="H103" s="32"/>
      <c r="I103" s="33"/>
    </row>
    <row r="104" spans="1:9" x14ac:dyDescent="0.2">
      <c r="A104" s="22">
        <v>86</v>
      </c>
      <c r="B104" s="16" t="s">
        <v>93</v>
      </c>
      <c r="C104" s="12" t="s">
        <v>94</v>
      </c>
      <c r="D104" s="23">
        <v>69</v>
      </c>
      <c r="E104" s="23">
        <v>65</v>
      </c>
      <c r="F104" s="23">
        <f t="shared" si="1"/>
        <v>134</v>
      </c>
      <c r="G104" s="10"/>
      <c r="H104" s="10"/>
      <c r="I104" s="7"/>
    </row>
    <row r="105" spans="1:9" x14ac:dyDescent="0.2">
      <c r="A105" s="22">
        <v>87</v>
      </c>
      <c r="B105" s="16"/>
      <c r="C105" s="12" t="s">
        <v>95</v>
      </c>
      <c r="D105" s="23">
        <v>76</v>
      </c>
      <c r="E105" s="23">
        <v>76</v>
      </c>
      <c r="F105" s="23">
        <f t="shared" si="1"/>
        <v>152</v>
      </c>
      <c r="G105" s="7"/>
      <c r="H105" s="7"/>
      <c r="I105" s="12"/>
    </row>
    <row r="106" spans="1:9" x14ac:dyDescent="0.2">
      <c r="A106" s="22">
        <v>88</v>
      </c>
      <c r="B106" s="16"/>
      <c r="C106" s="12" t="s">
        <v>96</v>
      </c>
      <c r="D106" s="23">
        <v>78</v>
      </c>
      <c r="E106" s="23">
        <v>79</v>
      </c>
      <c r="F106" s="23">
        <f t="shared" si="1"/>
        <v>157</v>
      </c>
      <c r="G106" s="11"/>
      <c r="H106" s="11"/>
      <c r="I106" s="12"/>
    </row>
    <row r="107" spans="1:9" x14ac:dyDescent="0.2">
      <c r="A107" s="22">
        <v>89</v>
      </c>
      <c r="B107" s="16"/>
      <c r="C107" s="12" t="s">
        <v>97</v>
      </c>
      <c r="D107" s="23">
        <v>93</v>
      </c>
      <c r="E107" s="23">
        <v>93</v>
      </c>
      <c r="F107" s="23">
        <f t="shared" si="1"/>
        <v>186</v>
      </c>
      <c r="G107" s="9">
        <f>IFERROR(SUM(SMALL(D104:D108,{1,2,3,4})),"")</f>
        <v>316</v>
      </c>
      <c r="H107" s="9">
        <f>IFERROR(SUM(SMALL(E104:E108,{1,2,3,4})),"")</f>
        <v>313</v>
      </c>
      <c r="I107" s="8">
        <f>G107+H107</f>
        <v>629</v>
      </c>
    </row>
    <row r="108" spans="1:9" x14ac:dyDescent="0.2">
      <c r="A108" s="22">
        <v>90</v>
      </c>
      <c r="B108" s="16"/>
      <c r="C108" s="12" t="s">
        <v>98</v>
      </c>
      <c r="D108" s="23">
        <v>113</v>
      </c>
      <c r="E108" s="23">
        <v>107</v>
      </c>
      <c r="F108" s="23">
        <f t="shared" si="1"/>
        <v>220</v>
      </c>
      <c r="G108" s="7"/>
      <c r="H108" s="7"/>
      <c r="I108" s="12"/>
    </row>
    <row r="109" spans="1:9" x14ac:dyDescent="0.2">
      <c r="A109" s="28"/>
      <c r="B109" s="29"/>
      <c r="C109" s="33"/>
      <c r="D109" s="31"/>
      <c r="E109" s="31"/>
      <c r="F109" s="31"/>
      <c r="G109" s="32"/>
      <c r="H109" s="32"/>
      <c r="I109" s="33"/>
    </row>
    <row r="110" spans="1:9" x14ac:dyDescent="0.2">
      <c r="A110" s="22">
        <v>91</v>
      </c>
      <c r="B110" s="16" t="s">
        <v>99</v>
      </c>
      <c r="C110" s="12" t="s">
        <v>100</v>
      </c>
      <c r="D110" s="23">
        <v>75</v>
      </c>
      <c r="E110" s="23">
        <v>74</v>
      </c>
      <c r="F110" s="23">
        <f t="shared" si="1"/>
        <v>149</v>
      </c>
      <c r="G110" s="10"/>
      <c r="H110" s="10"/>
      <c r="I110" s="7"/>
    </row>
    <row r="111" spans="1:9" x14ac:dyDescent="0.2">
      <c r="A111" s="22">
        <v>92</v>
      </c>
      <c r="B111" s="16"/>
      <c r="C111" s="12" t="s">
        <v>101</v>
      </c>
      <c r="D111" s="23">
        <v>79</v>
      </c>
      <c r="E111" s="23">
        <v>83</v>
      </c>
      <c r="F111" s="23">
        <f t="shared" si="1"/>
        <v>162</v>
      </c>
      <c r="G111" s="7"/>
      <c r="H111" s="7"/>
      <c r="I111" s="12"/>
    </row>
    <row r="112" spans="1:9" x14ac:dyDescent="0.2">
      <c r="A112" s="22">
        <v>93</v>
      </c>
      <c r="B112" s="16"/>
      <c r="C112" s="12" t="s">
        <v>103</v>
      </c>
      <c r="D112" s="23">
        <v>76</v>
      </c>
      <c r="E112" s="23">
        <v>72</v>
      </c>
      <c r="F112" s="23">
        <f t="shared" si="1"/>
        <v>148</v>
      </c>
      <c r="G112" s="11"/>
      <c r="H112" s="11"/>
      <c r="I112" s="12"/>
    </row>
    <row r="113" spans="1:9" x14ac:dyDescent="0.2">
      <c r="A113" s="22">
        <v>94</v>
      </c>
      <c r="B113" s="16"/>
      <c r="C113" s="12" t="s">
        <v>102</v>
      </c>
      <c r="D113" s="23">
        <v>80</v>
      </c>
      <c r="E113" s="23">
        <v>75</v>
      </c>
      <c r="F113" s="23">
        <f t="shared" si="1"/>
        <v>155</v>
      </c>
      <c r="G113" s="9">
        <f>IFERROR(SUM(SMALL(D110:D114,{1,2,3,4})),"")</f>
        <v>310</v>
      </c>
      <c r="H113" s="9">
        <f>IFERROR(SUM(SMALL(E110:E114,{1,2,3,4})),"")</f>
        <v>301</v>
      </c>
      <c r="I113" s="8">
        <f>G113+H113</f>
        <v>611</v>
      </c>
    </row>
    <row r="114" spans="1:9" x14ac:dyDescent="0.2">
      <c r="A114" s="22">
        <v>95</v>
      </c>
      <c r="B114" s="16"/>
      <c r="C114" s="12" t="s">
        <v>104</v>
      </c>
      <c r="D114" s="23">
        <v>87</v>
      </c>
      <c r="E114" s="23">
        <v>80</v>
      </c>
      <c r="F114" s="23">
        <f t="shared" si="1"/>
        <v>167</v>
      </c>
      <c r="G114" s="7"/>
      <c r="H114" s="7"/>
      <c r="I114" s="12"/>
    </row>
    <row r="115" spans="1:9" x14ac:dyDescent="0.2">
      <c r="A115" s="28"/>
      <c r="B115" s="29"/>
      <c r="C115" s="33"/>
      <c r="D115" s="31"/>
      <c r="E115" s="31"/>
      <c r="F115" s="31"/>
      <c r="G115" s="32"/>
      <c r="H115" s="32"/>
      <c r="I115" s="33"/>
    </row>
    <row r="116" spans="1:9" x14ac:dyDescent="0.2">
      <c r="A116" s="22">
        <v>96</v>
      </c>
      <c r="B116" s="16" t="s">
        <v>105</v>
      </c>
      <c r="C116" s="12" t="s">
        <v>106</v>
      </c>
      <c r="D116" s="23">
        <v>82</v>
      </c>
      <c r="E116" s="23">
        <v>82</v>
      </c>
      <c r="F116" s="23">
        <f t="shared" si="1"/>
        <v>164</v>
      </c>
      <c r="G116" s="7"/>
      <c r="H116" s="7"/>
      <c r="I116" s="12"/>
    </row>
    <row r="117" spans="1:9" x14ac:dyDescent="0.2">
      <c r="A117" s="22">
        <v>97</v>
      </c>
      <c r="B117" s="16"/>
      <c r="C117" s="12" t="s">
        <v>107</v>
      </c>
      <c r="D117" s="23">
        <v>88</v>
      </c>
      <c r="E117" s="23">
        <v>103</v>
      </c>
      <c r="F117" s="23">
        <f t="shared" si="1"/>
        <v>191</v>
      </c>
      <c r="G117" s="7"/>
      <c r="H117" s="7"/>
      <c r="I117" s="12"/>
    </row>
    <row r="118" spans="1:9" x14ac:dyDescent="0.2">
      <c r="A118" s="22">
        <v>98</v>
      </c>
      <c r="B118" s="16"/>
      <c r="C118" s="12" t="s">
        <v>108</v>
      </c>
      <c r="D118" s="23">
        <v>87</v>
      </c>
      <c r="E118" s="23">
        <v>86</v>
      </c>
      <c r="F118" s="23">
        <f t="shared" si="1"/>
        <v>173</v>
      </c>
      <c r="G118" s="11"/>
      <c r="H118" s="11"/>
      <c r="I118" s="12"/>
    </row>
    <row r="119" spans="1:9" x14ac:dyDescent="0.2">
      <c r="A119" s="22">
        <v>99</v>
      </c>
      <c r="B119" s="16"/>
      <c r="C119" s="12" t="s">
        <v>109</v>
      </c>
      <c r="D119" s="23">
        <v>104</v>
      </c>
      <c r="E119" s="23">
        <v>100</v>
      </c>
      <c r="F119" s="23">
        <f t="shared" si="1"/>
        <v>204</v>
      </c>
      <c r="G119" s="9">
        <f>IFERROR(SUM(SMALL(D116:D120,{1,2,3,4})),"")</f>
        <v>347</v>
      </c>
      <c r="H119" s="9">
        <f>IFERROR(SUM(SMALL(E116:E120,{1,2,3,4})),"")</f>
        <v>361</v>
      </c>
      <c r="I119" s="8">
        <f>G119+H119</f>
        <v>708</v>
      </c>
    </row>
    <row r="120" spans="1:9" x14ac:dyDescent="0.2">
      <c r="A120" s="22">
        <v>100</v>
      </c>
      <c r="B120" s="16"/>
      <c r="C120" s="12" t="s">
        <v>110</v>
      </c>
      <c r="D120" s="23">
        <v>90</v>
      </c>
      <c r="E120" s="23">
        <v>93</v>
      </c>
      <c r="F120" s="23">
        <f t="shared" si="1"/>
        <v>183</v>
      </c>
      <c r="G120" s="7"/>
      <c r="H120" s="7"/>
      <c r="I120" s="12"/>
    </row>
    <row r="121" spans="1:9" x14ac:dyDescent="0.2">
      <c r="A121" s="28"/>
      <c r="B121" s="29"/>
      <c r="C121" s="33"/>
      <c r="D121" s="31"/>
      <c r="E121" s="31"/>
      <c r="F121" s="31"/>
      <c r="G121" s="32"/>
      <c r="H121" s="32"/>
      <c r="I121" s="33"/>
    </row>
    <row r="122" spans="1:9" x14ac:dyDescent="0.2">
      <c r="A122" s="22">
        <v>101</v>
      </c>
      <c r="B122" s="16"/>
      <c r="C122" s="12"/>
      <c r="D122" s="23"/>
      <c r="E122" s="23"/>
      <c r="F122" s="23">
        <f t="shared" si="1"/>
        <v>0</v>
      </c>
      <c r="G122" s="7"/>
      <c r="H122" s="7"/>
      <c r="I122" s="12"/>
    </row>
    <row r="123" spans="1:9" x14ac:dyDescent="0.2">
      <c r="A123" s="22">
        <v>102</v>
      </c>
      <c r="B123" s="16"/>
      <c r="C123" s="12"/>
      <c r="D123" s="23"/>
      <c r="E123" s="23"/>
      <c r="F123" s="23">
        <f t="shared" si="1"/>
        <v>0</v>
      </c>
      <c r="G123" s="7"/>
      <c r="H123" s="7"/>
      <c r="I123" s="12"/>
    </row>
    <row r="124" spans="1:9" x14ac:dyDescent="0.2">
      <c r="A124" s="22">
        <v>103</v>
      </c>
      <c r="B124" s="16"/>
      <c r="C124" s="12"/>
      <c r="D124" s="23"/>
      <c r="E124" s="23"/>
      <c r="F124" s="23">
        <f t="shared" si="1"/>
        <v>0</v>
      </c>
      <c r="G124" s="11"/>
      <c r="H124" s="11"/>
      <c r="I124" s="12"/>
    </row>
    <row r="125" spans="1:9" x14ac:dyDescent="0.2">
      <c r="A125" s="22">
        <v>104</v>
      </c>
      <c r="B125" s="16"/>
      <c r="C125" s="12"/>
      <c r="D125" s="23"/>
      <c r="E125" s="23"/>
      <c r="F125" s="23">
        <f t="shared" si="1"/>
        <v>0</v>
      </c>
      <c r="G125" s="9" t="str">
        <f>IFERROR(SUM(SMALL(D122:D126,{1,2,3,4})),"")</f>
        <v/>
      </c>
      <c r="H125" s="9" t="str">
        <f>IFERROR(SUM(SMALL(E122:E126,{1,2,3,4})),"")</f>
        <v/>
      </c>
      <c r="I125" s="8" t="e">
        <f>G125+H125</f>
        <v>#VALUE!</v>
      </c>
    </row>
    <row r="126" spans="1:9" x14ac:dyDescent="0.2">
      <c r="A126" s="22">
        <v>105</v>
      </c>
      <c r="B126" s="16"/>
      <c r="C126" s="12"/>
      <c r="D126" s="23"/>
      <c r="E126" s="23"/>
      <c r="F126" s="23">
        <f t="shared" si="1"/>
        <v>0</v>
      </c>
      <c r="G126" s="7"/>
      <c r="H126" s="7"/>
      <c r="I126" s="12"/>
    </row>
    <row r="127" spans="1:9" x14ac:dyDescent="0.2">
      <c r="A127" s="28"/>
      <c r="B127" s="29"/>
      <c r="C127" s="33"/>
      <c r="D127" s="31"/>
      <c r="E127" s="31"/>
      <c r="F127" s="31"/>
      <c r="G127" s="32"/>
      <c r="H127" s="32"/>
      <c r="I127" s="33"/>
    </row>
    <row r="128" spans="1:9" x14ac:dyDescent="0.2">
      <c r="A128" s="22">
        <v>106</v>
      </c>
      <c r="B128" s="16"/>
      <c r="C128" s="12"/>
      <c r="D128" s="23"/>
      <c r="E128" s="23"/>
      <c r="F128" s="23">
        <f t="shared" si="1"/>
        <v>0</v>
      </c>
      <c r="G128" s="7"/>
      <c r="H128" s="7"/>
      <c r="I128" s="12"/>
    </row>
    <row r="129" spans="1:9" x14ac:dyDescent="0.2">
      <c r="A129" s="22">
        <v>107</v>
      </c>
      <c r="B129" s="16"/>
      <c r="C129" s="12"/>
      <c r="D129" s="23"/>
      <c r="E129" s="23"/>
      <c r="F129" s="23">
        <f t="shared" si="1"/>
        <v>0</v>
      </c>
      <c r="G129" s="7"/>
      <c r="H129" s="7"/>
      <c r="I129" s="12"/>
    </row>
    <row r="130" spans="1:9" x14ac:dyDescent="0.2">
      <c r="A130" s="22">
        <v>108</v>
      </c>
      <c r="B130" s="16"/>
      <c r="C130" s="12"/>
      <c r="D130" s="23"/>
      <c r="E130" s="23"/>
      <c r="F130" s="23">
        <f t="shared" si="1"/>
        <v>0</v>
      </c>
      <c r="G130" s="11"/>
      <c r="H130" s="11"/>
      <c r="I130" s="12"/>
    </row>
    <row r="131" spans="1:9" x14ac:dyDescent="0.2">
      <c r="A131" s="22">
        <v>109</v>
      </c>
      <c r="B131" s="16"/>
      <c r="C131" s="12"/>
      <c r="D131" s="23"/>
      <c r="E131" s="23"/>
      <c r="F131" s="23">
        <f t="shared" si="1"/>
        <v>0</v>
      </c>
      <c r="G131" s="9" t="str">
        <f>IFERROR(SUM(SMALL(D128:D132,{1,2,3,4})),"")</f>
        <v/>
      </c>
      <c r="H131" s="9" t="str">
        <f>IFERROR(SUM(SMALL(E128:E132,{1,2,3,4})),"")</f>
        <v/>
      </c>
      <c r="I131" s="8" t="e">
        <f>G131+H131</f>
        <v>#VALUE!</v>
      </c>
    </row>
    <row r="132" spans="1:9" x14ac:dyDescent="0.2">
      <c r="A132" s="22">
        <v>110</v>
      </c>
      <c r="B132" s="16"/>
      <c r="C132" s="12"/>
      <c r="D132" s="23"/>
      <c r="E132" s="23"/>
      <c r="F132" s="23">
        <f t="shared" si="1"/>
        <v>0</v>
      </c>
      <c r="G132" s="7"/>
      <c r="H132" s="7"/>
      <c r="I132" s="12"/>
    </row>
    <row r="133" spans="1:9" x14ac:dyDescent="0.2">
      <c r="A133" s="28"/>
      <c r="B133" s="29"/>
      <c r="C133" s="33"/>
      <c r="D133" s="31"/>
      <c r="E133" s="31"/>
      <c r="F133" s="31"/>
      <c r="G133" s="32"/>
      <c r="H133" s="32"/>
      <c r="I133" s="33"/>
    </row>
    <row r="134" spans="1:9" x14ac:dyDescent="0.2">
      <c r="A134" s="22">
        <v>111</v>
      </c>
      <c r="B134" s="16"/>
      <c r="C134" s="12"/>
      <c r="D134" s="23"/>
      <c r="E134" s="23"/>
      <c r="F134" s="23">
        <f t="shared" ref="F134:F150" si="2">D134+E134</f>
        <v>0</v>
      </c>
      <c r="G134" s="10"/>
      <c r="H134" s="10"/>
      <c r="I134" s="12"/>
    </row>
    <row r="135" spans="1:9" x14ac:dyDescent="0.2">
      <c r="A135" s="22">
        <v>112</v>
      </c>
      <c r="B135" s="16"/>
      <c r="C135" s="12"/>
      <c r="D135" s="23"/>
      <c r="E135" s="23"/>
      <c r="F135" s="23">
        <f t="shared" si="2"/>
        <v>0</v>
      </c>
      <c r="G135" s="7"/>
      <c r="H135" s="7"/>
      <c r="I135" s="12"/>
    </row>
    <row r="136" spans="1:9" x14ac:dyDescent="0.2">
      <c r="A136" s="22">
        <v>113</v>
      </c>
      <c r="B136" s="16"/>
      <c r="C136" s="12"/>
      <c r="D136" s="23"/>
      <c r="E136" s="23"/>
      <c r="F136" s="23">
        <f t="shared" si="2"/>
        <v>0</v>
      </c>
      <c r="G136" s="11"/>
      <c r="H136" s="11"/>
      <c r="I136" s="12"/>
    </row>
    <row r="137" spans="1:9" x14ac:dyDescent="0.2">
      <c r="A137" s="22">
        <v>114</v>
      </c>
      <c r="B137" s="16"/>
      <c r="C137" s="12"/>
      <c r="D137" s="23"/>
      <c r="E137" s="23"/>
      <c r="F137" s="23">
        <f t="shared" si="2"/>
        <v>0</v>
      </c>
      <c r="G137" s="9" t="str">
        <f>IFERROR(SUM(SMALL(D134:D138,{1,2,3,4})),"")</f>
        <v/>
      </c>
      <c r="H137" s="9" t="str">
        <f>IFERROR(SUM(SMALL(E134:E138,{1,2,3,4})),"")</f>
        <v/>
      </c>
      <c r="I137" s="8" t="e">
        <f>G137+H137</f>
        <v>#VALUE!</v>
      </c>
    </row>
    <row r="138" spans="1:9" x14ac:dyDescent="0.2">
      <c r="A138" s="22">
        <v>115</v>
      </c>
      <c r="B138" s="16"/>
      <c r="C138" s="12"/>
      <c r="D138" s="23"/>
      <c r="E138" s="23"/>
      <c r="F138" s="23">
        <f t="shared" si="2"/>
        <v>0</v>
      </c>
      <c r="G138" s="7"/>
      <c r="H138" s="7"/>
      <c r="I138" s="12"/>
    </row>
    <row r="139" spans="1:9" x14ac:dyDescent="0.2">
      <c r="A139" s="28"/>
      <c r="B139" s="29"/>
      <c r="C139" s="33"/>
      <c r="D139" s="31"/>
      <c r="E139" s="31"/>
      <c r="F139" s="31"/>
      <c r="G139" s="32"/>
      <c r="H139" s="32"/>
      <c r="I139" s="33"/>
    </row>
    <row r="140" spans="1:9" x14ac:dyDescent="0.2">
      <c r="A140" s="22">
        <v>116</v>
      </c>
      <c r="B140" s="16"/>
      <c r="C140" s="12"/>
      <c r="D140" s="23"/>
      <c r="E140" s="23"/>
      <c r="F140" s="23">
        <f t="shared" si="2"/>
        <v>0</v>
      </c>
      <c r="G140" s="7"/>
      <c r="H140" s="7"/>
      <c r="I140" s="12"/>
    </row>
    <row r="141" spans="1:9" x14ac:dyDescent="0.2">
      <c r="A141" s="22">
        <v>117</v>
      </c>
      <c r="B141" s="16"/>
      <c r="C141" s="12"/>
      <c r="D141" s="23"/>
      <c r="E141" s="23"/>
      <c r="F141" s="23">
        <f t="shared" si="2"/>
        <v>0</v>
      </c>
      <c r="G141" s="7"/>
      <c r="H141" s="7"/>
      <c r="I141" s="12"/>
    </row>
    <row r="142" spans="1:9" x14ac:dyDescent="0.2">
      <c r="A142" s="22">
        <v>118</v>
      </c>
      <c r="B142" s="16"/>
      <c r="C142" s="12"/>
      <c r="D142" s="23"/>
      <c r="E142" s="23"/>
      <c r="F142" s="23">
        <f t="shared" si="2"/>
        <v>0</v>
      </c>
      <c r="G142" s="11"/>
      <c r="H142" s="11"/>
      <c r="I142" s="12"/>
    </row>
    <row r="143" spans="1:9" x14ac:dyDescent="0.2">
      <c r="A143" s="22">
        <v>119</v>
      </c>
      <c r="B143" s="16"/>
      <c r="C143" s="12"/>
      <c r="D143" s="23"/>
      <c r="E143" s="23"/>
      <c r="F143" s="23">
        <f t="shared" si="2"/>
        <v>0</v>
      </c>
      <c r="G143" s="9" t="str">
        <f>IFERROR(SUM(SMALL(D140:D144,{1,2,3,4})),"")</f>
        <v/>
      </c>
      <c r="H143" s="9" t="str">
        <f>IFERROR(SUM(SMALL(E140:E144,{1,2,3,4})),"")</f>
        <v/>
      </c>
      <c r="I143" s="8" t="e">
        <f>G143+H143</f>
        <v>#VALUE!</v>
      </c>
    </row>
    <row r="144" spans="1:9" x14ac:dyDescent="0.2">
      <c r="A144" s="22">
        <v>120</v>
      </c>
      <c r="B144" s="16"/>
      <c r="C144" s="12"/>
      <c r="D144" s="23"/>
      <c r="E144" s="23"/>
      <c r="F144" s="23">
        <f t="shared" si="2"/>
        <v>0</v>
      </c>
      <c r="G144" s="10"/>
      <c r="H144" s="10"/>
      <c r="I144" s="12"/>
    </row>
    <row r="145" spans="1:9" x14ac:dyDescent="0.2">
      <c r="A145" s="28"/>
      <c r="B145" s="29"/>
      <c r="C145" s="33"/>
      <c r="D145" s="31"/>
      <c r="E145" s="31"/>
      <c r="F145" s="31"/>
      <c r="G145" s="32"/>
      <c r="H145" s="32"/>
      <c r="I145" s="33"/>
    </row>
    <row r="146" spans="1:9" x14ac:dyDescent="0.2">
      <c r="A146" s="22">
        <v>121</v>
      </c>
      <c r="B146" s="16"/>
      <c r="C146" s="16"/>
      <c r="D146" s="23"/>
      <c r="E146" s="23"/>
      <c r="F146" s="23">
        <f t="shared" si="2"/>
        <v>0</v>
      </c>
      <c r="G146" s="10"/>
      <c r="H146" s="10"/>
      <c r="I146" s="12"/>
    </row>
    <row r="147" spans="1:9" x14ac:dyDescent="0.2">
      <c r="A147" s="22">
        <v>122</v>
      </c>
      <c r="B147" s="16"/>
      <c r="C147" s="12"/>
      <c r="D147" s="23"/>
      <c r="E147" s="23"/>
      <c r="F147" s="23">
        <f t="shared" si="2"/>
        <v>0</v>
      </c>
      <c r="G147" s="10"/>
      <c r="H147" s="10"/>
      <c r="I147" s="12"/>
    </row>
    <row r="148" spans="1:9" x14ac:dyDescent="0.2">
      <c r="A148" s="22">
        <v>123</v>
      </c>
      <c r="B148" s="16"/>
      <c r="C148" s="12"/>
      <c r="D148" s="23"/>
      <c r="E148" s="23"/>
      <c r="F148" s="23">
        <f t="shared" si="2"/>
        <v>0</v>
      </c>
      <c r="G148" s="10"/>
      <c r="H148" s="10"/>
      <c r="I148" s="12"/>
    </row>
    <row r="149" spans="1:9" x14ac:dyDescent="0.2">
      <c r="A149" s="15">
        <v>124</v>
      </c>
      <c r="B149" s="16"/>
      <c r="C149" s="12"/>
      <c r="D149" s="23"/>
      <c r="E149" s="23"/>
      <c r="F149" s="23">
        <f t="shared" si="2"/>
        <v>0</v>
      </c>
      <c r="G149" s="9" t="str">
        <f>IFERROR(SUM(SMALL(D146:D150,{1,2,3,4})),"")</f>
        <v/>
      </c>
      <c r="H149" s="9" t="str">
        <f>IFERROR(SUM(SMALL(E146:E150,{1,2,3,4})),"")</f>
        <v/>
      </c>
      <c r="I149" s="8" t="e">
        <f>G149+H149</f>
        <v>#VALUE!</v>
      </c>
    </row>
    <row r="150" spans="1:9" x14ac:dyDescent="0.2">
      <c r="A150" s="15">
        <v>125</v>
      </c>
      <c r="B150" s="16"/>
      <c r="C150" s="12"/>
      <c r="D150" s="23"/>
      <c r="E150" s="23"/>
      <c r="F150" s="23">
        <f t="shared" si="2"/>
        <v>0</v>
      </c>
      <c r="G150" s="10"/>
      <c r="H150" s="10"/>
      <c r="I150" s="12"/>
    </row>
    <row r="151" spans="1:9" x14ac:dyDescent="0.2">
      <c r="A151" s="28"/>
      <c r="B151" s="29"/>
      <c r="C151" s="33"/>
      <c r="D151" s="31"/>
      <c r="E151" s="31"/>
      <c r="F151" s="31"/>
      <c r="G151" s="32"/>
      <c r="H151" s="32"/>
      <c r="I151" s="33"/>
    </row>
    <row r="152" spans="1:9" x14ac:dyDescent="0.2">
      <c r="A152" s="15">
        <v>126</v>
      </c>
      <c r="B152" s="14"/>
      <c r="C152" s="12"/>
      <c r="D152" s="24"/>
      <c r="E152" s="24"/>
      <c r="F152" s="24">
        <f>D152+E152</f>
        <v>0</v>
      </c>
      <c r="G152" s="10"/>
      <c r="H152" s="10"/>
      <c r="I152" s="12"/>
    </row>
    <row r="153" spans="1:9" x14ac:dyDescent="0.2">
      <c r="A153" s="15">
        <v>127</v>
      </c>
      <c r="B153" s="14"/>
      <c r="C153" s="12"/>
      <c r="D153" s="24"/>
      <c r="E153" s="24"/>
      <c r="F153" s="24">
        <f t="shared" ref="F153:F156" si="3">D153+E153</f>
        <v>0</v>
      </c>
      <c r="G153" s="10"/>
      <c r="H153" s="10"/>
      <c r="I153" s="12"/>
    </row>
    <row r="154" spans="1:9" x14ac:dyDescent="0.2">
      <c r="A154" s="6">
        <v>128</v>
      </c>
      <c r="B154" s="14"/>
      <c r="C154" s="12"/>
      <c r="F154" s="24">
        <f t="shared" si="3"/>
        <v>0</v>
      </c>
    </row>
    <row r="155" spans="1:9" x14ac:dyDescent="0.2">
      <c r="A155" s="6">
        <v>129</v>
      </c>
      <c r="B155" s="14"/>
      <c r="C155" s="12"/>
      <c r="F155" s="24">
        <f t="shared" si="3"/>
        <v>0</v>
      </c>
      <c r="G155" s="9" t="str">
        <f>IFERROR(SUM(SMALL(D152:D156,{1,2,3,4})),"")</f>
        <v/>
      </c>
      <c r="H155" s="9" t="str">
        <f>IFERROR(SUM(SMALL(E152:E156,{1,2,3,4})),"")</f>
        <v/>
      </c>
      <c r="I155" s="8" t="e">
        <f>G155+H155</f>
        <v>#VALUE!</v>
      </c>
    </row>
    <row r="156" spans="1:9" x14ac:dyDescent="0.2">
      <c r="A156" s="6">
        <v>130</v>
      </c>
      <c r="B156" s="14"/>
      <c r="C156" s="12"/>
      <c r="F156" s="24">
        <f t="shared" si="3"/>
        <v>0</v>
      </c>
    </row>
    <row r="157" spans="1:9" x14ac:dyDescent="0.2">
      <c r="A157" s="38"/>
      <c r="B157" s="42"/>
      <c r="C157" s="30"/>
      <c r="D157" s="43"/>
      <c r="E157" s="43"/>
      <c r="F157" s="43"/>
      <c r="G157" s="40"/>
      <c r="H157" s="40"/>
      <c r="I157" s="39"/>
    </row>
    <row r="158" spans="1:9" x14ac:dyDescent="0.2">
      <c r="A158" s="6">
        <v>131</v>
      </c>
      <c r="C158" s="12"/>
      <c r="F158" s="5">
        <f>D158+E158</f>
        <v>0</v>
      </c>
    </row>
    <row r="159" spans="1:9" x14ac:dyDescent="0.2">
      <c r="A159" s="6">
        <v>132</v>
      </c>
      <c r="C159" s="12"/>
      <c r="F159" s="5">
        <f t="shared" ref="F159:F162" si="4">D159+E159</f>
        <v>0</v>
      </c>
    </row>
    <row r="160" spans="1:9" x14ac:dyDescent="0.2">
      <c r="A160" s="6">
        <v>133</v>
      </c>
      <c r="C160" s="12"/>
      <c r="F160" s="5">
        <f t="shared" si="4"/>
        <v>0</v>
      </c>
    </row>
    <row r="161" spans="1:9" x14ac:dyDescent="0.2">
      <c r="A161" s="6">
        <v>134</v>
      </c>
      <c r="C161" s="12"/>
      <c r="F161" s="5">
        <f t="shared" si="4"/>
        <v>0</v>
      </c>
      <c r="G161" s="9" t="str">
        <f>IFERROR(SUM(SMALL(D158:D162,{1,2,3,4})),"")</f>
        <v/>
      </c>
      <c r="H161" s="9" t="str">
        <f>IFERROR(SUM(SMALL(E158:E162,{1,2,3,4})),"")</f>
        <v/>
      </c>
      <c r="I161" s="8" t="e">
        <f>G161+H161</f>
        <v>#VALUE!</v>
      </c>
    </row>
    <row r="162" spans="1:9" x14ac:dyDescent="0.2">
      <c r="A162" s="6">
        <v>135</v>
      </c>
      <c r="C162" s="12"/>
      <c r="F162" s="5">
        <f t="shared" si="4"/>
        <v>0</v>
      </c>
    </row>
    <row r="163" spans="1:9" x14ac:dyDescent="0.2">
      <c r="A163" s="41"/>
      <c r="B163" s="42"/>
      <c r="C163" s="30"/>
      <c r="D163" s="43"/>
      <c r="E163" s="43"/>
      <c r="F163" s="43"/>
      <c r="G163" s="44"/>
      <c r="H163" s="44"/>
      <c r="I163" s="30"/>
    </row>
  </sheetData>
  <sortState xmlns:xlrd2="http://schemas.microsoft.com/office/spreadsheetml/2017/richdata2" ref="A2:I6">
    <sortCondition ref="D4"/>
  </sortState>
  <printOptions gridLines="1"/>
  <pageMargins left="0.7" right="0.7" top="0.75" bottom="0.75" header="0.3" footer="0.3"/>
  <pageSetup orientation="portrait" r:id="rId1"/>
  <headerFooter>
    <oddHeader>&amp;C&amp;16Blank Tournament Date of Tournament</oddHeader>
    <oddFooter>&amp;LPage &amp;P of &amp;N</oddFooter>
  </headerFooter>
  <rowBreaks count="2" manualBreakCount="2">
    <brk id="49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6"/>
  <sheetViews>
    <sheetView workbookViewId="0">
      <pane xSplit="3" ySplit="1" topLeftCell="D86" activePane="bottomRight" state="frozen"/>
      <selection pane="bottomLeft" activeCell="A2" sqref="A2"/>
      <selection pane="topRight" activeCell="C1" sqref="C1"/>
      <selection pane="bottomRight" activeCell="B2" sqref="B2"/>
    </sheetView>
  </sheetViews>
  <sheetFormatPr defaultRowHeight="15" x14ac:dyDescent="0.2"/>
  <cols>
    <col min="1" max="1" width="9.14453125" style="6"/>
    <col min="2" max="2" width="22.05859375" customWidth="1"/>
    <col min="3" max="3" width="37.125" customWidth="1"/>
    <col min="4" max="4" width="8.609375" style="5" customWidth="1"/>
    <col min="5" max="5" width="9.01171875" style="5" customWidth="1"/>
    <col min="6" max="6" width="10.625" style="6" customWidth="1"/>
    <col min="7" max="7" width="14.125" style="27" customWidth="1"/>
    <col min="8" max="8" width="16.0078125" style="1" customWidth="1"/>
    <col min="9" max="9" width="17.484375" customWidth="1"/>
    <col min="18" max="18" width="9.28125" customWidth="1"/>
  </cols>
  <sheetData>
    <row r="1" spans="1:9" s="17" customFormat="1" ht="36.75" customHeight="1" x14ac:dyDescent="0.2">
      <c r="A1" s="17" t="s">
        <v>11</v>
      </c>
      <c r="B1" s="17" t="s">
        <v>0</v>
      </c>
      <c r="C1" s="17" t="s">
        <v>1</v>
      </c>
      <c r="D1" s="18" t="s">
        <v>2</v>
      </c>
      <c r="E1" s="18" t="s">
        <v>3</v>
      </c>
      <c r="F1" s="17" t="s">
        <v>9</v>
      </c>
      <c r="G1" s="26"/>
      <c r="H1" s="18"/>
    </row>
    <row r="2" spans="1:9" x14ac:dyDescent="0.2">
      <c r="A2" s="6">
        <f>'Team Scores'!A9</f>
        <v>7</v>
      </c>
      <c r="B2" s="3">
        <f>'Team Scores'!B9</f>
        <v>0</v>
      </c>
      <c r="C2" s="3">
        <f>'Team Scores'!C9</f>
        <v>0</v>
      </c>
      <c r="D2" s="4">
        <f>'Team Scores'!D9</f>
        <v>0</v>
      </c>
      <c r="E2" s="4">
        <f>'Team Scores'!E9</f>
        <v>0</v>
      </c>
      <c r="F2" s="5">
        <f>D2+E2</f>
        <v>0</v>
      </c>
      <c r="I2" s="1"/>
    </row>
    <row r="3" spans="1:9" x14ac:dyDescent="0.2">
      <c r="A3" s="6">
        <f>'Team Scores'!A10</f>
        <v>8</v>
      </c>
      <c r="B3" s="3">
        <f>'Team Scores'!B10</f>
        <v>0</v>
      </c>
      <c r="C3" s="3">
        <f>'Team Scores'!C10</f>
        <v>0</v>
      </c>
      <c r="D3" s="4">
        <f>'Team Scores'!D10</f>
        <v>0</v>
      </c>
      <c r="E3" s="4">
        <f>'Team Scores'!E10</f>
        <v>0</v>
      </c>
      <c r="F3" s="5">
        <f>D3+E3</f>
        <v>0</v>
      </c>
      <c r="I3" s="1"/>
    </row>
    <row r="4" spans="1:9" x14ac:dyDescent="0.2">
      <c r="A4" s="6">
        <f>'Team Scores'!A11</f>
        <v>9</v>
      </c>
      <c r="B4" s="3">
        <f>'Team Scores'!B11</f>
        <v>0</v>
      </c>
      <c r="C4" s="3">
        <f>'Team Scores'!C11</f>
        <v>0</v>
      </c>
      <c r="D4" s="4">
        <f>'Team Scores'!D11</f>
        <v>0</v>
      </c>
      <c r="E4" s="4">
        <f>'Team Scores'!E11</f>
        <v>0</v>
      </c>
      <c r="F4" s="5">
        <f>D4+E4</f>
        <v>0</v>
      </c>
      <c r="I4" s="1"/>
    </row>
    <row r="5" spans="1:9" x14ac:dyDescent="0.2">
      <c r="A5" s="6">
        <f>'Team Scores'!A12</f>
        <v>10</v>
      </c>
      <c r="B5" s="3">
        <f>'Team Scores'!B12</f>
        <v>0</v>
      </c>
      <c r="C5" s="3">
        <f>'Team Scores'!C12</f>
        <v>0</v>
      </c>
      <c r="D5" s="4">
        <f>'Team Scores'!D12</f>
        <v>0</v>
      </c>
      <c r="E5" s="4">
        <f>'Team Scores'!E12</f>
        <v>0</v>
      </c>
      <c r="F5" s="5">
        <f>D5+E5</f>
        <v>0</v>
      </c>
      <c r="I5" s="1"/>
    </row>
    <row r="6" spans="1:9" x14ac:dyDescent="0.2">
      <c r="A6" s="6">
        <f>'Team Scores'!A14</f>
        <v>11</v>
      </c>
      <c r="B6" s="3">
        <f>'Team Scores'!B14</f>
        <v>0</v>
      </c>
      <c r="C6" s="3">
        <f>'Team Scores'!C14</f>
        <v>0</v>
      </c>
      <c r="D6" s="4">
        <f>'Team Scores'!D14</f>
        <v>0</v>
      </c>
      <c r="E6" s="4">
        <f>'Team Scores'!E14</f>
        <v>0</v>
      </c>
      <c r="F6" s="5">
        <f>D6+E6</f>
        <v>0</v>
      </c>
    </row>
    <row r="7" spans="1:9" x14ac:dyDescent="0.2">
      <c r="A7" s="6">
        <f>'Team Scores'!A15</f>
        <v>12</v>
      </c>
      <c r="B7" s="3">
        <f>'Team Scores'!B15</f>
        <v>0</v>
      </c>
      <c r="C7" s="3">
        <f>'Team Scores'!C15</f>
        <v>0</v>
      </c>
      <c r="D7" s="4">
        <f>'Team Scores'!D15</f>
        <v>0</v>
      </c>
      <c r="E7" s="4">
        <f>'Team Scores'!E15</f>
        <v>0</v>
      </c>
      <c r="F7" s="5">
        <f>D7+E7</f>
        <v>0</v>
      </c>
    </row>
    <row r="8" spans="1:9" x14ac:dyDescent="0.2">
      <c r="A8" s="6">
        <f>'Team Scores'!A16</f>
        <v>13</v>
      </c>
      <c r="B8" s="3">
        <f>'Team Scores'!B16</f>
        <v>0</v>
      </c>
      <c r="C8" s="3">
        <f>'Team Scores'!C16</f>
        <v>0</v>
      </c>
      <c r="D8" s="4">
        <f>'Team Scores'!D16</f>
        <v>0</v>
      </c>
      <c r="E8" s="4">
        <f>'Team Scores'!E16</f>
        <v>0</v>
      </c>
      <c r="F8" s="5">
        <f>D8+E8</f>
        <v>0</v>
      </c>
    </row>
    <row r="9" spans="1:9" x14ac:dyDescent="0.2">
      <c r="A9" s="6">
        <f>'Team Scores'!A17</f>
        <v>14</v>
      </c>
      <c r="B9" s="3">
        <f>'Team Scores'!B17</f>
        <v>0</v>
      </c>
      <c r="C9" s="3">
        <f>'Team Scores'!C17</f>
        <v>0</v>
      </c>
      <c r="D9" s="4">
        <f>'Team Scores'!D17</f>
        <v>0</v>
      </c>
      <c r="E9" s="4">
        <f>'Team Scores'!E17</f>
        <v>0</v>
      </c>
      <c r="F9" s="5">
        <f>D9+E9</f>
        <v>0</v>
      </c>
    </row>
    <row r="10" spans="1:9" x14ac:dyDescent="0.2">
      <c r="A10" s="6">
        <f>'Team Scores'!A18</f>
        <v>15</v>
      </c>
      <c r="B10" s="3">
        <f>'Team Scores'!B18</f>
        <v>0</v>
      </c>
      <c r="C10" s="3">
        <f>'Team Scores'!C18</f>
        <v>0</v>
      </c>
      <c r="D10" s="4">
        <f>'Team Scores'!D18</f>
        <v>0</v>
      </c>
      <c r="E10" s="4">
        <f>'Team Scores'!E18</f>
        <v>0</v>
      </c>
      <c r="F10" s="5">
        <f>D10+E10</f>
        <v>0</v>
      </c>
    </row>
    <row r="11" spans="1:9" x14ac:dyDescent="0.2">
      <c r="A11" s="6">
        <f>'Team Scores'!A23</f>
        <v>19</v>
      </c>
      <c r="B11" s="3">
        <f>'Team Scores'!B23</f>
        <v>0</v>
      </c>
      <c r="C11" s="3">
        <f>'Team Scores'!C23</f>
        <v>0</v>
      </c>
      <c r="D11" s="4">
        <f>'Team Scores'!D23</f>
        <v>0</v>
      </c>
      <c r="E11" s="4">
        <f>'Team Scores'!E23</f>
        <v>0</v>
      </c>
      <c r="F11" s="5">
        <f>D11+E11</f>
        <v>0</v>
      </c>
    </row>
    <row r="12" spans="1:9" x14ac:dyDescent="0.2">
      <c r="A12" s="6">
        <f>'Team Scores'!A24</f>
        <v>20</v>
      </c>
      <c r="B12" s="3">
        <f>'Team Scores'!B24</f>
        <v>0</v>
      </c>
      <c r="C12" s="3">
        <f>'Team Scores'!C24</f>
        <v>0</v>
      </c>
      <c r="D12" s="4">
        <f>'Team Scores'!D24</f>
        <v>0</v>
      </c>
      <c r="E12" s="4">
        <f>'Team Scores'!E24</f>
        <v>0</v>
      </c>
      <c r="F12" s="5">
        <f>D12+E12</f>
        <v>0</v>
      </c>
    </row>
    <row r="13" spans="1:9" x14ac:dyDescent="0.2">
      <c r="A13" s="6">
        <f>'Team Scores'!A39</f>
        <v>32</v>
      </c>
      <c r="B13" s="3">
        <f>'Team Scores'!B39</f>
        <v>0</v>
      </c>
      <c r="C13" s="3">
        <f>'Team Scores'!C39</f>
        <v>0</v>
      </c>
      <c r="D13" s="4">
        <f>'Team Scores'!D39</f>
        <v>0</v>
      </c>
      <c r="E13" s="4">
        <f>'Team Scores'!E39</f>
        <v>0</v>
      </c>
      <c r="F13" s="5">
        <f>D13+E13</f>
        <v>0</v>
      </c>
    </row>
    <row r="14" spans="1:9" x14ac:dyDescent="0.2">
      <c r="A14" s="6">
        <f>'Team Scores'!A40</f>
        <v>33</v>
      </c>
      <c r="B14" s="3">
        <f>'Team Scores'!B40</f>
        <v>0</v>
      </c>
      <c r="C14" s="3">
        <f>'Team Scores'!C40</f>
        <v>0</v>
      </c>
      <c r="D14" s="4">
        <f>'Team Scores'!D40</f>
        <v>0</v>
      </c>
      <c r="E14" s="4">
        <f>'Team Scores'!E40</f>
        <v>0</v>
      </c>
      <c r="F14" s="5">
        <f>D14+E14</f>
        <v>0</v>
      </c>
    </row>
    <row r="15" spans="1:9" x14ac:dyDescent="0.2">
      <c r="A15" s="6">
        <f>'Team Scores'!A41</f>
        <v>34</v>
      </c>
      <c r="B15" s="3">
        <f>'Team Scores'!B41</f>
        <v>0</v>
      </c>
      <c r="C15" s="3">
        <f>'Team Scores'!C41</f>
        <v>0</v>
      </c>
      <c r="D15" s="4">
        <f>'Team Scores'!D41</f>
        <v>0</v>
      </c>
      <c r="E15" s="4">
        <f>'Team Scores'!E41</f>
        <v>0</v>
      </c>
      <c r="F15" s="5">
        <f>D15+E15</f>
        <v>0</v>
      </c>
    </row>
    <row r="16" spans="1:9" x14ac:dyDescent="0.2">
      <c r="A16" s="6">
        <f>'Team Scores'!A42</f>
        <v>35</v>
      </c>
      <c r="B16" s="3">
        <f>'Team Scores'!B42</f>
        <v>0</v>
      </c>
      <c r="C16" s="3">
        <f>'Team Scores'!C42</f>
        <v>0</v>
      </c>
      <c r="D16" s="4">
        <f>'Team Scores'!D42</f>
        <v>0</v>
      </c>
      <c r="E16" s="4">
        <f>'Team Scores'!E42</f>
        <v>0</v>
      </c>
      <c r="F16" s="5">
        <f>D16+E16</f>
        <v>0</v>
      </c>
    </row>
    <row r="17" spans="1:6" x14ac:dyDescent="0.2">
      <c r="A17" s="6">
        <f>'Team Scores'!A63</f>
        <v>52</v>
      </c>
      <c r="B17" s="3">
        <f>'Team Scores'!B63</f>
        <v>0</v>
      </c>
      <c r="C17" s="3">
        <f>'Team Scores'!C63</f>
        <v>0</v>
      </c>
      <c r="D17" s="4">
        <f>'Team Scores'!D63</f>
        <v>0</v>
      </c>
      <c r="E17" s="4">
        <f>'Team Scores'!E63</f>
        <v>0</v>
      </c>
      <c r="F17" s="5">
        <f>D17+E17</f>
        <v>0</v>
      </c>
    </row>
    <row r="18" spans="1:6" x14ac:dyDescent="0.2">
      <c r="A18" s="6">
        <f>'Team Scores'!A64</f>
        <v>53</v>
      </c>
      <c r="B18" s="3">
        <f>'Team Scores'!B64</f>
        <v>0</v>
      </c>
      <c r="C18" s="3">
        <f>'Team Scores'!C64</f>
        <v>0</v>
      </c>
      <c r="D18" s="4">
        <f>'Team Scores'!D64</f>
        <v>0</v>
      </c>
      <c r="E18" s="4">
        <f>'Team Scores'!E64</f>
        <v>0</v>
      </c>
      <c r="F18" s="5">
        <f>D18+E18</f>
        <v>0</v>
      </c>
    </row>
    <row r="19" spans="1:6" x14ac:dyDescent="0.2">
      <c r="A19" s="6">
        <f>'Team Scores'!A65</f>
        <v>54</v>
      </c>
      <c r="B19" s="3">
        <f>'Team Scores'!B65</f>
        <v>0</v>
      </c>
      <c r="C19" s="3">
        <f>'Team Scores'!C65</f>
        <v>0</v>
      </c>
      <c r="D19" s="4">
        <f>'Team Scores'!D65</f>
        <v>0</v>
      </c>
      <c r="E19" s="4">
        <f>'Team Scores'!E65</f>
        <v>0</v>
      </c>
      <c r="F19" s="5">
        <f>D19+E19</f>
        <v>0</v>
      </c>
    </row>
    <row r="20" spans="1:6" x14ac:dyDescent="0.2">
      <c r="A20" s="6">
        <f>'Team Scores'!A66</f>
        <v>55</v>
      </c>
      <c r="B20" s="3">
        <f>'Team Scores'!B66</f>
        <v>0</v>
      </c>
      <c r="C20" s="3">
        <f>'Team Scores'!C66</f>
        <v>0</v>
      </c>
      <c r="D20" s="4">
        <f>'Team Scores'!D66</f>
        <v>0</v>
      </c>
      <c r="E20" s="4">
        <f>'Team Scores'!E66</f>
        <v>0</v>
      </c>
      <c r="F20" s="5">
        <f>D20+E20</f>
        <v>0</v>
      </c>
    </row>
    <row r="21" spans="1:6" x14ac:dyDescent="0.2">
      <c r="A21" s="6">
        <f>'Team Scores'!A78</f>
        <v>65</v>
      </c>
      <c r="B21" s="3">
        <f>'Team Scores'!B78</f>
        <v>0</v>
      </c>
      <c r="C21" s="3">
        <f>'Team Scores'!C78</f>
        <v>0</v>
      </c>
      <c r="D21" s="4">
        <f>'Team Scores'!D78</f>
        <v>0</v>
      </c>
      <c r="E21" s="4">
        <f>'Team Scores'!E78</f>
        <v>0</v>
      </c>
      <c r="F21" s="5">
        <f>D21+E21</f>
        <v>0</v>
      </c>
    </row>
    <row r="22" spans="1:6" x14ac:dyDescent="0.2">
      <c r="A22" s="6">
        <f>'Team Scores'!A96</f>
        <v>80</v>
      </c>
      <c r="B22" s="3">
        <f>'Team Scores'!B96</f>
        <v>0</v>
      </c>
      <c r="C22" s="3">
        <f>'Team Scores'!C96</f>
        <v>0</v>
      </c>
      <c r="D22" s="4">
        <f>'Team Scores'!D96</f>
        <v>0</v>
      </c>
      <c r="E22" s="4">
        <f>'Team Scores'!E96</f>
        <v>0</v>
      </c>
      <c r="F22" s="5">
        <f>D22+E22</f>
        <v>0</v>
      </c>
    </row>
    <row r="23" spans="1:6" x14ac:dyDescent="0.2">
      <c r="A23" s="6">
        <f>'Team Scores'!A100</f>
        <v>83</v>
      </c>
      <c r="B23" s="3">
        <f>'Team Scores'!B100</f>
        <v>0</v>
      </c>
      <c r="C23" s="3">
        <f>'Team Scores'!C100</f>
        <v>0</v>
      </c>
      <c r="D23" s="4">
        <f>'Team Scores'!D100</f>
        <v>0</v>
      </c>
      <c r="E23" s="4">
        <f>'Team Scores'!E100</f>
        <v>0</v>
      </c>
      <c r="F23" s="5">
        <f>D23+E23</f>
        <v>0</v>
      </c>
    </row>
    <row r="24" spans="1:6" x14ac:dyDescent="0.2">
      <c r="A24" s="6">
        <f>'Team Scores'!A101</f>
        <v>84</v>
      </c>
      <c r="B24" s="3">
        <f>'Team Scores'!B101</f>
        <v>0</v>
      </c>
      <c r="C24" s="3">
        <f>'Team Scores'!C101</f>
        <v>0</v>
      </c>
      <c r="D24" s="4">
        <f>'Team Scores'!D101</f>
        <v>0</v>
      </c>
      <c r="E24" s="4">
        <f>'Team Scores'!E101</f>
        <v>0</v>
      </c>
      <c r="F24" s="5">
        <f>D24+E24</f>
        <v>0</v>
      </c>
    </row>
    <row r="25" spans="1:6" x14ac:dyDescent="0.2">
      <c r="A25" s="6">
        <f>'Team Scores'!A102</f>
        <v>85</v>
      </c>
      <c r="B25" s="3">
        <f>'Team Scores'!B102</f>
        <v>0</v>
      </c>
      <c r="C25" s="3">
        <f>'Team Scores'!C102</f>
        <v>0</v>
      </c>
      <c r="D25" s="4">
        <f>'Team Scores'!D102</f>
        <v>0</v>
      </c>
      <c r="E25" s="4">
        <f>'Team Scores'!E102</f>
        <v>0</v>
      </c>
      <c r="F25" s="5">
        <f>D25+E25</f>
        <v>0</v>
      </c>
    </row>
    <row r="26" spans="1:6" x14ac:dyDescent="0.2">
      <c r="A26" s="6">
        <f>'Team Scores'!A122</f>
        <v>101</v>
      </c>
      <c r="B26" s="3">
        <f>'Team Scores'!B122</f>
        <v>0</v>
      </c>
      <c r="C26" s="3">
        <f>'Team Scores'!C122</f>
        <v>0</v>
      </c>
      <c r="D26" s="4">
        <f>'Team Scores'!D122</f>
        <v>0</v>
      </c>
      <c r="E26" s="4">
        <f>'Team Scores'!E122</f>
        <v>0</v>
      </c>
      <c r="F26" s="5">
        <f>D26+E26</f>
        <v>0</v>
      </c>
    </row>
    <row r="27" spans="1:6" x14ac:dyDescent="0.2">
      <c r="A27" s="6">
        <f>'Team Scores'!A123</f>
        <v>102</v>
      </c>
      <c r="B27" s="3">
        <f>'Team Scores'!B123</f>
        <v>0</v>
      </c>
      <c r="C27" s="3">
        <f>'Team Scores'!C123</f>
        <v>0</v>
      </c>
      <c r="D27" s="4">
        <f>'Team Scores'!D123</f>
        <v>0</v>
      </c>
      <c r="E27" s="4">
        <f>'Team Scores'!E123</f>
        <v>0</v>
      </c>
      <c r="F27" s="5">
        <f>D27+E27</f>
        <v>0</v>
      </c>
    </row>
    <row r="28" spans="1:6" x14ac:dyDescent="0.2">
      <c r="A28" s="6">
        <f>'Team Scores'!A124</f>
        <v>103</v>
      </c>
      <c r="B28" s="3">
        <f>'Team Scores'!B124</f>
        <v>0</v>
      </c>
      <c r="C28" s="3">
        <f>'Team Scores'!C124</f>
        <v>0</v>
      </c>
      <c r="D28" s="4">
        <f>'Team Scores'!D124</f>
        <v>0</v>
      </c>
      <c r="E28" s="4">
        <f>'Team Scores'!E124</f>
        <v>0</v>
      </c>
      <c r="F28" s="5">
        <f>D28+E28</f>
        <v>0</v>
      </c>
    </row>
    <row r="29" spans="1:6" x14ac:dyDescent="0.2">
      <c r="A29" s="6">
        <f>'Team Scores'!A125</f>
        <v>104</v>
      </c>
      <c r="B29" s="3">
        <f>'Team Scores'!B125</f>
        <v>0</v>
      </c>
      <c r="C29" s="3">
        <f>'Team Scores'!C125</f>
        <v>0</v>
      </c>
      <c r="D29" s="4">
        <f>'Team Scores'!D125</f>
        <v>0</v>
      </c>
      <c r="E29" s="4">
        <f>'Team Scores'!E125</f>
        <v>0</v>
      </c>
      <c r="F29" s="5">
        <f>D29+E29</f>
        <v>0</v>
      </c>
    </row>
    <row r="30" spans="1:6" x14ac:dyDescent="0.2">
      <c r="A30" s="6">
        <f>'Team Scores'!A126</f>
        <v>105</v>
      </c>
      <c r="B30" s="3">
        <f>'Team Scores'!B126</f>
        <v>0</v>
      </c>
      <c r="C30" s="3">
        <f>'Team Scores'!C126</f>
        <v>0</v>
      </c>
      <c r="D30" s="4">
        <f>'Team Scores'!D126</f>
        <v>0</v>
      </c>
      <c r="E30" s="4">
        <f>'Team Scores'!E126</f>
        <v>0</v>
      </c>
      <c r="F30" s="5">
        <f>D30+E30</f>
        <v>0</v>
      </c>
    </row>
    <row r="31" spans="1:6" x14ac:dyDescent="0.2">
      <c r="A31" s="6">
        <f>'Team Scores'!A128</f>
        <v>106</v>
      </c>
      <c r="B31" s="3">
        <f>'Team Scores'!B128</f>
        <v>0</v>
      </c>
      <c r="C31" s="3">
        <f>'Team Scores'!C128</f>
        <v>0</v>
      </c>
      <c r="D31" s="4">
        <f>'Team Scores'!D128</f>
        <v>0</v>
      </c>
      <c r="E31" s="4">
        <f>'Team Scores'!E128</f>
        <v>0</v>
      </c>
      <c r="F31" s="5">
        <f>D31+E31</f>
        <v>0</v>
      </c>
    </row>
    <row r="32" spans="1:6" x14ac:dyDescent="0.2">
      <c r="A32" s="6">
        <f>'Team Scores'!A129</f>
        <v>107</v>
      </c>
      <c r="B32" s="3">
        <f>'Team Scores'!B129</f>
        <v>0</v>
      </c>
      <c r="C32" s="3">
        <f>'Team Scores'!C129</f>
        <v>0</v>
      </c>
      <c r="D32" s="4">
        <f>'Team Scores'!D129</f>
        <v>0</v>
      </c>
      <c r="E32" s="4">
        <f>'Team Scores'!E129</f>
        <v>0</v>
      </c>
      <c r="F32" s="5">
        <f>D32+E32</f>
        <v>0</v>
      </c>
    </row>
    <row r="33" spans="1:6" x14ac:dyDescent="0.2">
      <c r="A33" s="6">
        <f>'Team Scores'!A130</f>
        <v>108</v>
      </c>
      <c r="B33" s="3">
        <f>'Team Scores'!B130</f>
        <v>0</v>
      </c>
      <c r="C33" s="3">
        <f>'Team Scores'!C130</f>
        <v>0</v>
      </c>
      <c r="D33" s="4">
        <f>'Team Scores'!D130</f>
        <v>0</v>
      </c>
      <c r="E33" s="4">
        <f>'Team Scores'!E130</f>
        <v>0</v>
      </c>
      <c r="F33" s="5">
        <f>D33+E33</f>
        <v>0</v>
      </c>
    </row>
    <row r="34" spans="1:6" x14ac:dyDescent="0.2">
      <c r="A34" s="6">
        <f>'Team Scores'!A131</f>
        <v>109</v>
      </c>
      <c r="B34" s="3">
        <f>'Team Scores'!B131</f>
        <v>0</v>
      </c>
      <c r="C34" s="3">
        <f>'Team Scores'!C131</f>
        <v>0</v>
      </c>
      <c r="D34" s="4">
        <f>'Team Scores'!D131</f>
        <v>0</v>
      </c>
      <c r="E34" s="4">
        <f>'Team Scores'!E131</f>
        <v>0</v>
      </c>
      <c r="F34" s="5">
        <f>D34+E34</f>
        <v>0</v>
      </c>
    </row>
    <row r="35" spans="1:6" x14ac:dyDescent="0.2">
      <c r="A35" s="6">
        <f>'Team Scores'!A132</f>
        <v>110</v>
      </c>
      <c r="B35" s="3">
        <f>'Team Scores'!B132</f>
        <v>0</v>
      </c>
      <c r="C35" s="3">
        <f>'Team Scores'!C132</f>
        <v>0</v>
      </c>
      <c r="D35" s="4">
        <f>'Team Scores'!D132</f>
        <v>0</v>
      </c>
      <c r="E35" s="4">
        <f>'Team Scores'!E132</f>
        <v>0</v>
      </c>
      <c r="F35" s="5">
        <f>D35+E35</f>
        <v>0</v>
      </c>
    </row>
    <row r="36" spans="1:6" x14ac:dyDescent="0.2">
      <c r="A36" s="6">
        <f>'Team Scores'!A134</f>
        <v>111</v>
      </c>
      <c r="B36" s="3">
        <f>'Team Scores'!B134</f>
        <v>0</v>
      </c>
      <c r="C36" s="3">
        <f>'Team Scores'!C134</f>
        <v>0</v>
      </c>
      <c r="D36" s="4">
        <f>'Team Scores'!D134</f>
        <v>0</v>
      </c>
      <c r="E36" s="4">
        <f>'Team Scores'!E134</f>
        <v>0</v>
      </c>
      <c r="F36" s="5">
        <f>D36+E36</f>
        <v>0</v>
      </c>
    </row>
    <row r="37" spans="1:6" x14ac:dyDescent="0.2">
      <c r="A37" s="6">
        <f>'Team Scores'!A135</f>
        <v>112</v>
      </c>
      <c r="B37" s="3">
        <f>'Team Scores'!B135</f>
        <v>0</v>
      </c>
      <c r="C37" s="3">
        <f>'Team Scores'!C135</f>
        <v>0</v>
      </c>
      <c r="D37" s="4">
        <f>'Team Scores'!D135</f>
        <v>0</v>
      </c>
      <c r="E37" s="4">
        <f>'Team Scores'!E135</f>
        <v>0</v>
      </c>
      <c r="F37" s="5">
        <f>D37+E37</f>
        <v>0</v>
      </c>
    </row>
    <row r="38" spans="1:6" x14ac:dyDescent="0.2">
      <c r="A38" s="6">
        <f>'Team Scores'!A136</f>
        <v>113</v>
      </c>
      <c r="B38" s="3">
        <f>'Team Scores'!B136</f>
        <v>0</v>
      </c>
      <c r="C38" s="3">
        <f>'Team Scores'!C136</f>
        <v>0</v>
      </c>
      <c r="D38" s="4">
        <f>'Team Scores'!D136</f>
        <v>0</v>
      </c>
      <c r="E38" s="4">
        <f>'Team Scores'!E136</f>
        <v>0</v>
      </c>
      <c r="F38" s="5">
        <f>D38+E38</f>
        <v>0</v>
      </c>
    </row>
    <row r="39" spans="1:6" x14ac:dyDescent="0.2">
      <c r="A39" s="6">
        <f>'Team Scores'!A137</f>
        <v>114</v>
      </c>
      <c r="B39" s="3">
        <f>'Team Scores'!B137</f>
        <v>0</v>
      </c>
      <c r="C39" s="3">
        <f>'Team Scores'!C137</f>
        <v>0</v>
      </c>
      <c r="D39" s="4">
        <f>'Team Scores'!D137</f>
        <v>0</v>
      </c>
      <c r="E39" s="4">
        <f>'Team Scores'!E137</f>
        <v>0</v>
      </c>
      <c r="F39" s="5">
        <f>D39+E39</f>
        <v>0</v>
      </c>
    </row>
    <row r="40" spans="1:6" x14ac:dyDescent="0.2">
      <c r="A40" s="6">
        <f>'Team Scores'!A138</f>
        <v>115</v>
      </c>
      <c r="B40" s="3">
        <f>'Team Scores'!B138</f>
        <v>0</v>
      </c>
      <c r="C40" s="3">
        <f>'Team Scores'!C138</f>
        <v>0</v>
      </c>
      <c r="D40" s="4">
        <f>'Team Scores'!D138</f>
        <v>0</v>
      </c>
      <c r="E40" s="4">
        <f>'Team Scores'!E138</f>
        <v>0</v>
      </c>
      <c r="F40" s="5">
        <f>D40+E40</f>
        <v>0</v>
      </c>
    </row>
    <row r="41" spans="1:6" x14ac:dyDescent="0.2">
      <c r="A41" s="6">
        <f>'Team Scores'!A140</f>
        <v>116</v>
      </c>
      <c r="B41" s="3">
        <f>'Team Scores'!B140</f>
        <v>0</v>
      </c>
      <c r="C41" s="3">
        <f>'Team Scores'!C140</f>
        <v>0</v>
      </c>
      <c r="D41" s="4">
        <f>'Team Scores'!D140</f>
        <v>0</v>
      </c>
      <c r="E41" s="4">
        <f>'Team Scores'!E140</f>
        <v>0</v>
      </c>
      <c r="F41" s="5">
        <f>D41+E41</f>
        <v>0</v>
      </c>
    </row>
    <row r="42" spans="1:6" x14ac:dyDescent="0.2">
      <c r="A42" s="6">
        <f>'Team Scores'!A141</f>
        <v>117</v>
      </c>
      <c r="B42" s="3">
        <f>'Team Scores'!B141</f>
        <v>0</v>
      </c>
      <c r="C42" s="3">
        <f>'Team Scores'!C141</f>
        <v>0</v>
      </c>
      <c r="D42" s="4">
        <f>'Team Scores'!D141</f>
        <v>0</v>
      </c>
      <c r="E42" s="4">
        <f>'Team Scores'!E141</f>
        <v>0</v>
      </c>
      <c r="F42" s="5">
        <f>D42+E42</f>
        <v>0</v>
      </c>
    </row>
    <row r="43" spans="1:6" x14ac:dyDescent="0.2">
      <c r="A43" s="6">
        <f>'Team Scores'!A142</f>
        <v>118</v>
      </c>
      <c r="B43" s="3">
        <f>'Team Scores'!B142</f>
        <v>0</v>
      </c>
      <c r="C43" s="3">
        <f>'Team Scores'!C142</f>
        <v>0</v>
      </c>
      <c r="D43" s="4">
        <f>'Team Scores'!D142</f>
        <v>0</v>
      </c>
      <c r="E43" s="4">
        <f>'Team Scores'!E142</f>
        <v>0</v>
      </c>
      <c r="F43" s="5">
        <f>D43+E43</f>
        <v>0</v>
      </c>
    </row>
    <row r="44" spans="1:6" x14ac:dyDescent="0.2">
      <c r="A44" s="6">
        <f>'Team Scores'!A143</f>
        <v>119</v>
      </c>
      <c r="B44" s="3">
        <f>'Team Scores'!B143</f>
        <v>0</v>
      </c>
      <c r="C44" s="3">
        <f>'Team Scores'!C143</f>
        <v>0</v>
      </c>
      <c r="D44" s="4">
        <f>'Team Scores'!D143</f>
        <v>0</v>
      </c>
      <c r="E44" s="4">
        <f>'Team Scores'!E143</f>
        <v>0</v>
      </c>
      <c r="F44" s="5">
        <f>D44+E44</f>
        <v>0</v>
      </c>
    </row>
    <row r="45" spans="1:6" x14ac:dyDescent="0.2">
      <c r="A45" s="6">
        <f>'Team Scores'!A144</f>
        <v>120</v>
      </c>
      <c r="B45" s="3">
        <f>'Team Scores'!B144</f>
        <v>0</v>
      </c>
      <c r="C45" s="3">
        <f>'Team Scores'!C144</f>
        <v>0</v>
      </c>
      <c r="D45" s="4">
        <f>'Team Scores'!D144</f>
        <v>0</v>
      </c>
      <c r="E45" s="4">
        <f>'Team Scores'!E144</f>
        <v>0</v>
      </c>
      <c r="F45" s="5">
        <f>D45+E45</f>
        <v>0</v>
      </c>
    </row>
    <row r="46" spans="1:6" x14ac:dyDescent="0.2">
      <c r="A46" s="6">
        <f>'Team Scores'!A146</f>
        <v>121</v>
      </c>
      <c r="B46" s="3">
        <f>'Team Scores'!B146</f>
        <v>0</v>
      </c>
      <c r="C46" s="3">
        <f>'Team Scores'!C146</f>
        <v>0</v>
      </c>
      <c r="D46" s="4">
        <f>'Team Scores'!D146</f>
        <v>0</v>
      </c>
      <c r="E46" s="4">
        <f>'Team Scores'!E146</f>
        <v>0</v>
      </c>
      <c r="F46" s="5">
        <f>D46+E46</f>
        <v>0</v>
      </c>
    </row>
    <row r="47" spans="1:6" x14ac:dyDescent="0.2">
      <c r="A47" s="6">
        <f>'Team Scores'!A147</f>
        <v>122</v>
      </c>
      <c r="B47" s="3">
        <f>'Team Scores'!B147</f>
        <v>0</v>
      </c>
      <c r="C47" s="3">
        <f>'Team Scores'!C147</f>
        <v>0</v>
      </c>
      <c r="D47" s="4">
        <f>'Team Scores'!D147</f>
        <v>0</v>
      </c>
      <c r="E47" s="4">
        <f>'Team Scores'!E147</f>
        <v>0</v>
      </c>
      <c r="F47" s="5">
        <f>D47+E47</f>
        <v>0</v>
      </c>
    </row>
    <row r="48" spans="1:6" x14ac:dyDescent="0.2">
      <c r="A48" s="6">
        <f>'Team Scores'!A148</f>
        <v>123</v>
      </c>
      <c r="B48" s="3">
        <f>'Team Scores'!B148</f>
        <v>0</v>
      </c>
      <c r="C48" s="3">
        <f>'Team Scores'!C148</f>
        <v>0</v>
      </c>
      <c r="D48" s="4">
        <f>'Team Scores'!D148</f>
        <v>0</v>
      </c>
      <c r="E48" s="4">
        <f>'Team Scores'!E148</f>
        <v>0</v>
      </c>
      <c r="F48" s="5">
        <f>D48+E48</f>
        <v>0</v>
      </c>
    </row>
    <row r="49" spans="1:6" x14ac:dyDescent="0.2">
      <c r="A49" s="6">
        <f>'Team Scores'!A149</f>
        <v>124</v>
      </c>
      <c r="B49" s="3">
        <f>'Team Scores'!B149</f>
        <v>0</v>
      </c>
      <c r="C49" s="3">
        <f>'Team Scores'!C149</f>
        <v>0</v>
      </c>
      <c r="D49" s="4">
        <f>'Team Scores'!D149</f>
        <v>0</v>
      </c>
      <c r="E49" s="4">
        <f>'Team Scores'!E149</f>
        <v>0</v>
      </c>
      <c r="F49" s="5">
        <f>D49+E49</f>
        <v>0</v>
      </c>
    </row>
    <row r="50" spans="1:6" x14ac:dyDescent="0.2">
      <c r="A50" s="6">
        <f>'Team Scores'!A150</f>
        <v>125</v>
      </c>
      <c r="B50" s="3">
        <f>'Team Scores'!B150</f>
        <v>0</v>
      </c>
      <c r="C50" s="3">
        <f>'Team Scores'!C150</f>
        <v>0</v>
      </c>
      <c r="D50" s="4">
        <f>'Team Scores'!D150</f>
        <v>0</v>
      </c>
      <c r="E50" s="4">
        <f>'Team Scores'!E150</f>
        <v>0</v>
      </c>
      <c r="F50" s="5">
        <f>D50+E50</f>
        <v>0</v>
      </c>
    </row>
    <row r="51" spans="1:6" x14ac:dyDescent="0.2">
      <c r="A51" s="6">
        <f>'Team Scores'!A152</f>
        <v>126</v>
      </c>
      <c r="B51">
        <f>'Team Scores'!B152</f>
        <v>0</v>
      </c>
      <c r="C51">
        <f>'Team Scores'!C152</f>
        <v>0</v>
      </c>
      <c r="D51" s="5">
        <f>'Team Scores'!D152</f>
        <v>0</v>
      </c>
      <c r="E51" s="5">
        <f>'Team Scores'!E152</f>
        <v>0</v>
      </c>
      <c r="F51" s="5">
        <f>D51+E51</f>
        <v>0</v>
      </c>
    </row>
    <row r="52" spans="1:6" x14ac:dyDescent="0.2">
      <c r="A52" s="6">
        <f>'Team Scores'!A153</f>
        <v>127</v>
      </c>
      <c r="B52">
        <f>'Team Scores'!B153</f>
        <v>0</v>
      </c>
      <c r="C52">
        <f>'Team Scores'!C153</f>
        <v>0</v>
      </c>
      <c r="D52" s="5">
        <f>'Team Scores'!D153</f>
        <v>0</v>
      </c>
      <c r="E52" s="5">
        <f>'Team Scores'!E153</f>
        <v>0</v>
      </c>
      <c r="F52" s="5">
        <f>D52+E52</f>
        <v>0</v>
      </c>
    </row>
    <row r="53" spans="1:6" x14ac:dyDescent="0.2">
      <c r="A53" s="6">
        <f>'Team Scores'!A154</f>
        <v>128</v>
      </c>
      <c r="B53">
        <f>'Team Scores'!B154</f>
        <v>0</v>
      </c>
      <c r="C53">
        <f>'Team Scores'!C154</f>
        <v>0</v>
      </c>
      <c r="D53" s="5">
        <f>'Team Scores'!D154</f>
        <v>0</v>
      </c>
      <c r="E53" s="5">
        <f>'Team Scores'!E154</f>
        <v>0</v>
      </c>
      <c r="F53" s="5">
        <f>D53+E53</f>
        <v>0</v>
      </c>
    </row>
    <row r="54" spans="1:6" x14ac:dyDescent="0.2">
      <c r="A54" s="6">
        <f>'Team Scores'!A155</f>
        <v>129</v>
      </c>
      <c r="B54">
        <f>'Team Scores'!B155</f>
        <v>0</v>
      </c>
      <c r="C54">
        <f>'Team Scores'!C155</f>
        <v>0</v>
      </c>
      <c r="D54" s="5">
        <f>'Team Scores'!D155</f>
        <v>0</v>
      </c>
      <c r="E54" s="5">
        <f>'Team Scores'!E155</f>
        <v>0</v>
      </c>
      <c r="F54" s="5">
        <f>D54+E54</f>
        <v>0</v>
      </c>
    </row>
    <row r="55" spans="1:6" x14ac:dyDescent="0.2">
      <c r="A55" s="6">
        <f>'Team Scores'!A156</f>
        <v>130</v>
      </c>
      <c r="B55">
        <f>'Team Scores'!B156</f>
        <v>0</v>
      </c>
      <c r="C55">
        <f>'Team Scores'!C156</f>
        <v>0</v>
      </c>
      <c r="D55" s="5">
        <f>'Team Scores'!D156</f>
        <v>0</v>
      </c>
      <c r="E55" s="5">
        <f>'Team Scores'!E156</f>
        <v>0</v>
      </c>
      <c r="F55" s="5">
        <f>D55+E55</f>
        <v>0</v>
      </c>
    </row>
    <row r="56" spans="1:6" x14ac:dyDescent="0.2">
      <c r="A56" s="6">
        <f>'Team Scores'!A158</f>
        <v>131</v>
      </c>
      <c r="B56">
        <f>'Team Scores'!B158</f>
        <v>0</v>
      </c>
      <c r="C56">
        <f>'Team Scores'!C158</f>
        <v>0</v>
      </c>
      <c r="D56" s="5">
        <f>'Team Scores'!D158</f>
        <v>0</v>
      </c>
      <c r="E56" s="5">
        <f>'Team Scores'!E158</f>
        <v>0</v>
      </c>
      <c r="F56" s="5">
        <f>D56+E56</f>
        <v>0</v>
      </c>
    </row>
    <row r="57" spans="1:6" x14ac:dyDescent="0.2">
      <c r="A57" s="6">
        <f>'Team Scores'!A159</f>
        <v>132</v>
      </c>
      <c r="B57">
        <f>'Team Scores'!B159</f>
        <v>0</v>
      </c>
      <c r="C57">
        <f>'Team Scores'!C159</f>
        <v>0</v>
      </c>
      <c r="D57" s="5">
        <f>'Team Scores'!D159</f>
        <v>0</v>
      </c>
      <c r="E57" s="5">
        <f>'Team Scores'!E159</f>
        <v>0</v>
      </c>
      <c r="F57" s="5">
        <f>D57+E57</f>
        <v>0</v>
      </c>
    </row>
    <row r="58" spans="1:6" x14ac:dyDescent="0.2">
      <c r="A58" s="6">
        <f>'Team Scores'!A160</f>
        <v>133</v>
      </c>
      <c r="B58">
        <f>'Team Scores'!B160</f>
        <v>0</v>
      </c>
      <c r="C58">
        <f>'Team Scores'!C160</f>
        <v>0</v>
      </c>
      <c r="D58" s="5">
        <f>'Team Scores'!D160</f>
        <v>0</v>
      </c>
      <c r="E58" s="5">
        <f>'Team Scores'!E160</f>
        <v>0</v>
      </c>
      <c r="F58" s="5">
        <f>D58+E58</f>
        <v>0</v>
      </c>
    </row>
    <row r="59" spans="1:6" x14ac:dyDescent="0.2">
      <c r="A59" s="6">
        <f>'Team Scores'!A161</f>
        <v>134</v>
      </c>
      <c r="B59">
        <f>'Team Scores'!B161</f>
        <v>0</v>
      </c>
      <c r="C59">
        <f>'Team Scores'!C161</f>
        <v>0</v>
      </c>
      <c r="D59" s="5">
        <f>'Team Scores'!D161</f>
        <v>0</v>
      </c>
      <c r="E59" s="5">
        <f>'Team Scores'!E161</f>
        <v>0</v>
      </c>
      <c r="F59" s="5">
        <f>D59+E59</f>
        <v>0</v>
      </c>
    </row>
    <row r="60" spans="1:6" x14ac:dyDescent="0.2">
      <c r="A60" s="6">
        <f>'Team Scores'!A162</f>
        <v>135</v>
      </c>
      <c r="B60">
        <f>'Team Scores'!B162</f>
        <v>0</v>
      </c>
      <c r="C60">
        <f>'Team Scores'!C162</f>
        <v>0</v>
      </c>
      <c r="D60" s="5">
        <f>'Team Scores'!D162</f>
        <v>0</v>
      </c>
      <c r="E60" s="5">
        <f>'Team Scores'!E162</f>
        <v>0</v>
      </c>
      <c r="F60" s="5">
        <f>D60+E60</f>
        <v>0</v>
      </c>
    </row>
    <row r="61" spans="1:6" x14ac:dyDescent="0.2">
      <c r="A61" s="6">
        <f>'Team Scores'!A104</f>
        <v>86</v>
      </c>
      <c r="B61" s="3" t="str">
        <f>'Team Scores'!B104</f>
        <v>Memorial</v>
      </c>
      <c r="C61" s="3" t="str">
        <f>'Team Scores'!C104</f>
        <v>Zoe Slaughter</v>
      </c>
      <c r="D61" s="4">
        <f>'Team Scores'!D104</f>
        <v>69</v>
      </c>
      <c r="E61" s="4">
        <f>'Team Scores'!E104</f>
        <v>65</v>
      </c>
      <c r="F61" s="5">
        <f>D61+E61</f>
        <v>134</v>
      </c>
    </row>
    <row r="62" spans="1:6" x14ac:dyDescent="0.2">
      <c r="A62" s="6">
        <f>'Team Scores'!A44</f>
        <v>36</v>
      </c>
      <c r="B62" s="3" t="str">
        <f>'Team Scores'!B44</f>
        <v>Clements</v>
      </c>
      <c r="C62" s="3" t="str">
        <f>'Team Scores'!C44</f>
        <v>Anne Chen</v>
      </c>
      <c r="D62" s="4">
        <f>'Team Scores'!D44</f>
        <v>71</v>
      </c>
      <c r="E62" s="4">
        <f>'Team Scores'!E44</f>
        <v>70</v>
      </c>
      <c r="F62" s="5">
        <f>D62+E62</f>
        <v>141</v>
      </c>
    </row>
    <row r="63" spans="1:6" x14ac:dyDescent="0.2">
      <c r="A63" s="6">
        <f>'Team Scores'!A45</f>
        <v>37</v>
      </c>
      <c r="B63" s="3">
        <f>'Team Scores'!B45</f>
        <v>0</v>
      </c>
      <c r="C63" s="3" t="str">
        <f>'Team Scores'!C45</f>
        <v>Natalie Cao</v>
      </c>
      <c r="D63" s="4">
        <f>'Team Scores'!D45</f>
        <v>71</v>
      </c>
      <c r="E63" s="4">
        <f>'Team Scores'!E45</f>
        <v>67</v>
      </c>
      <c r="F63" s="5">
        <f>D63+E63</f>
        <v>138</v>
      </c>
    </row>
    <row r="64" spans="1:6" x14ac:dyDescent="0.2">
      <c r="A64" s="6">
        <f>'Team Scores'!A50</f>
        <v>41</v>
      </c>
      <c r="B64" s="3" t="str">
        <f>'Team Scores'!B50</f>
        <v>Cy Fair</v>
      </c>
      <c r="C64" s="3" t="str">
        <f>'Team Scores'!C50</f>
        <v>Ashleen Kaur</v>
      </c>
      <c r="D64" s="4">
        <f>'Team Scores'!D50</f>
        <v>73</v>
      </c>
      <c r="E64" s="4">
        <f>'Team Scores'!E50</f>
        <v>73</v>
      </c>
      <c r="F64" s="5">
        <f>D64+E64</f>
        <v>146</v>
      </c>
    </row>
    <row r="65" spans="1:6" x14ac:dyDescent="0.2">
      <c r="A65" s="6">
        <f>'Team Scores'!A26</f>
        <v>21</v>
      </c>
      <c r="B65" s="3" t="str">
        <f>'Team Scores'!B26</f>
        <v>Clear Falls</v>
      </c>
      <c r="C65" s="3" t="str">
        <f>'Team Scores'!C26</f>
        <v>Erin Flynn</v>
      </c>
      <c r="D65" s="4">
        <f>'Team Scores'!D26</f>
        <v>75</v>
      </c>
      <c r="E65" s="4">
        <f>'Team Scores'!E26</f>
        <v>84</v>
      </c>
      <c r="F65" s="5">
        <f>D65+E65</f>
        <v>159</v>
      </c>
    </row>
    <row r="66" spans="1:6" x14ac:dyDescent="0.2">
      <c r="A66" s="6">
        <f>'Team Scores'!A69</f>
        <v>57</v>
      </c>
      <c r="B66" s="3">
        <f>'Team Scores'!B69</f>
        <v>0</v>
      </c>
      <c r="C66" s="3" t="str">
        <f>'Team Scores'!C69</f>
        <v>Denise Paulson</v>
      </c>
      <c r="D66" s="4">
        <f>'Team Scores'!D69</f>
        <v>75</v>
      </c>
      <c r="E66" s="4">
        <f>'Team Scores'!E69</f>
        <v>81</v>
      </c>
      <c r="F66" s="5">
        <f>D66+E66</f>
        <v>156</v>
      </c>
    </row>
    <row r="67" spans="1:6" x14ac:dyDescent="0.2">
      <c r="A67" s="6">
        <f>'Team Scores'!A110</f>
        <v>91</v>
      </c>
      <c r="B67" s="3" t="str">
        <f>'Team Scores'!B110</f>
        <v>Ridge Point</v>
      </c>
      <c r="C67" s="3" t="str">
        <f>'Team Scores'!C110</f>
        <v>Reagan Gray</v>
      </c>
      <c r="D67" s="4">
        <f>'Team Scores'!D110</f>
        <v>75</v>
      </c>
      <c r="E67" s="4">
        <f>'Team Scores'!E110</f>
        <v>74</v>
      </c>
      <c r="F67" s="5">
        <f>D67+E67</f>
        <v>149</v>
      </c>
    </row>
    <row r="68" spans="1:6" x14ac:dyDescent="0.2">
      <c r="A68" s="6">
        <f>'Team Scores'!A74</f>
        <v>61</v>
      </c>
      <c r="B68" s="3" t="str">
        <f>'Team Scores'!B74</f>
        <v>Friendswood</v>
      </c>
      <c r="C68" s="3" t="str">
        <f>'Team Scores'!C74</f>
        <v>Hannah Johnston</v>
      </c>
      <c r="D68" s="4">
        <f>'Team Scores'!D74</f>
        <v>76</v>
      </c>
      <c r="E68" s="4">
        <f>'Team Scores'!E74</f>
        <v>79</v>
      </c>
      <c r="F68" s="5">
        <f>D68+E68</f>
        <v>155</v>
      </c>
    </row>
    <row r="69" spans="1:6" x14ac:dyDescent="0.2">
      <c r="A69" s="6">
        <f>'Team Scores'!A105</f>
        <v>87</v>
      </c>
      <c r="B69" s="3">
        <f>'Team Scores'!B105</f>
        <v>0</v>
      </c>
      <c r="C69" s="3" t="str">
        <f>'Team Scores'!C105</f>
        <v>Ashleigh Stoehr</v>
      </c>
      <c r="D69" s="4">
        <f>'Team Scores'!D105</f>
        <v>76</v>
      </c>
      <c r="E69" s="4">
        <f>'Team Scores'!E105</f>
        <v>76</v>
      </c>
      <c r="F69" s="5">
        <f>D69+E69</f>
        <v>152</v>
      </c>
    </row>
    <row r="70" spans="1:6" x14ac:dyDescent="0.2">
      <c r="A70" s="6">
        <f>'Team Scores'!A112</f>
        <v>93</v>
      </c>
      <c r="B70" s="3">
        <f>'Team Scores'!B112</f>
        <v>0</v>
      </c>
      <c r="C70" s="3" t="str">
        <f>'Team Scores'!C112</f>
        <v>C C Ferititta</v>
      </c>
      <c r="D70" s="4">
        <f>'Team Scores'!D112</f>
        <v>76</v>
      </c>
      <c r="E70" s="4">
        <f>'Team Scores'!E112</f>
        <v>72</v>
      </c>
      <c r="F70" s="5">
        <f>D70+E70</f>
        <v>148</v>
      </c>
    </row>
    <row r="71" spans="1:6" x14ac:dyDescent="0.2">
      <c r="A71" s="6">
        <f>'Team Scores'!A106</f>
        <v>88</v>
      </c>
      <c r="B71" s="3">
        <f>'Team Scores'!B106</f>
        <v>0</v>
      </c>
      <c r="C71" s="3" t="str">
        <f>'Team Scores'!C106</f>
        <v>Catherine Lee</v>
      </c>
      <c r="D71" s="4">
        <f>'Team Scores'!D106</f>
        <v>78</v>
      </c>
      <c r="E71" s="4">
        <f>'Team Scores'!E106</f>
        <v>79</v>
      </c>
      <c r="F71" s="5">
        <f>D71+E71</f>
        <v>157</v>
      </c>
    </row>
    <row r="72" spans="1:6" x14ac:dyDescent="0.2">
      <c r="A72" s="6">
        <f>'Team Scores'!A111</f>
        <v>92</v>
      </c>
      <c r="B72" s="3">
        <f>'Team Scores'!B111</f>
        <v>0</v>
      </c>
      <c r="C72" s="3" t="str">
        <f>'Team Scores'!C111</f>
        <v>Carmen Kennett</v>
      </c>
      <c r="D72" s="4">
        <f>'Team Scores'!D111</f>
        <v>79</v>
      </c>
      <c r="E72" s="4">
        <f>'Team Scores'!E111</f>
        <v>83</v>
      </c>
      <c r="F72" s="5">
        <f>D72+E72</f>
        <v>162</v>
      </c>
    </row>
    <row r="73" spans="1:6" x14ac:dyDescent="0.2">
      <c r="A73" s="6">
        <f>'Team Scores'!A35</f>
        <v>29</v>
      </c>
      <c r="B73" s="3">
        <f>'Team Scores'!B35</f>
        <v>0</v>
      </c>
      <c r="C73" s="3" t="str">
        <f>'Team Scores'!C35</f>
        <v>JD Hill</v>
      </c>
      <c r="D73" s="4">
        <f>'Team Scores'!D35</f>
        <v>80</v>
      </c>
      <c r="E73" s="4">
        <f>'Team Scores'!E35</f>
        <v>91</v>
      </c>
      <c r="F73" s="5">
        <f>D73+E73</f>
        <v>171</v>
      </c>
    </row>
    <row r="74" spans="1:6" x14ac:dyDescent="0.2">
      <c r="A74" s="6">
        <f>'Team Scores'!A113</f>
        <v>94</v>
      </c>
      <c r="B74" s="3">
        <f>'Team Scores'!B113</f>
        <v>0</v>
      </c>
      <c r="C74" s="3" t="str">
        <f>'Team Scores'!C113</f>
        <v>Kacey Mendiola</v>
      </c>
      <c r="D74" s="4">
        <f>'Team Scores'!D113</f>
        <v>80</v>
      </c>
      <c r="E74" s="4">
        <f>'Team Scores'!E113</f>
        <v>75</v>
      </c>
      <c r="F74" s="5">
        <f>D74+E74</f>
        <v>155</v>
      </c>
    </row>
    <row r="75" spans="1:6" x14ac:dyDescent="0.2">
      <c r="A75" s="6">
        <f>'Team Scores'!A52</f>
        <v>43</v>
      </c>
      <c r="B75" s="3">
        <f>'Team Scores'!B52</f>
        <v>0</v>
      </c>
      <c r="C75" s="3" t="str">
        <f>'Team Scores'!C52</f>
        <v>Mailed Varbeman</v>
      </c>
      <c r="D75" s="4">
        <f>'Team Scores'!D52</f>
        <v>81</v>
      </c>
      <c r="E75" s="4">
        <f>'Team Scores'!E52</f>
        <v>85</v>
      </c>
      <c r="F75" s="5">
        <f>D75+E75</f>
        <v>166</v>
      </c>
    </row>
    <row r="76" spans="1:6" x14ac:dyDescent="0.2">
      <c r="A76" s="6">
        <f>'Team Scores'!A116</f>
        <v>96</v>
      </c>
      <c r="B76" s="3" t="str">
        <f>'Team Scores'!B116</f>
        <v>The Woodlands</v>
      </c>
      <c r="C76" s="3" t="str">
        <f>'Team Scores'!C116</f>
        <v>Holley Patterson</v>
      </c>
      <c r="D76" s="4">
        <f>'Team Scores'!D116</f>
        <v>82</v>
      </c>
      <c r="E76" s="4">
        <f>'Team Scores'!E116</f>
        <v>82</v>
      </c>
      <c r="F76" s="5">
        <f>D76+E76</f>
        <v>164</v>
      </c>
    </row>
    <row r="77" spans="1:6" x14ac:dyDescent="0.2">
      <c r="A77" s="6">
        <f>'Team Scores'!A32</f>
        <v>26</v>
      </c>
      <c r="B77" s="3" t="str">
        <f>'Team Scores'!B32</f>
        <v>Clear Springs</v>
      </c>
      <c r="C77" s="3" t="str">
        <f>'Team Scores'!C32</f>
        <v>Julia Moss</v>
      </c>
      <c r="D77" s="4">
        <f>'Team Scores'!D32</f>
        <v>83</v>
      </c>
      <c r="E77" s="4">
        <f>'Team Scores'!E32</f>
        <v>86</v>
      </c>
      <c r="F77" s="5">
        <f>D77+E77</f>
        <v>169</v>
      </c>
    </row>
    <row r="78" spans="1:6" x14ac:dyDescent="0.2">
      <c r="A78" s="6">
        <f>'Team Scores'!A93</f>
        <v>77</v>
      </c>
      <c r="B78" s="3">
        <f>'Team Scores'!B93</f>
        <v>0</v>
      </c>
      <c r="C78" s="3" t="str">
        <f>'Team Scores'!C93</f>
        <v>Edi Webster</v>
      </c>
      <c r="D78" s="4">
        <f>'Team Scores'!D93</f>
        <v>85</v>
      </c>
      <c r="E78" s="4">
        <f>'Team Scores'!E93</f>
        <v>90</v>
      </c>
      <c r="F78" s="5">
        <f>D78+E78</f>
        <v>175</v>
      </c>
    </row>
    <row r="79" spans="1:6" x14ac:dyDescent="0.2">
      <c r="A79" s="6">
        <f>'Team Scores'!A33</f>
        <v>27</v>
      </c>
      <c r="B79" s="3">
        <f>'Team Scores'!B33</f>
        <v>0</v>
      </c>
      <c r="C79" s="3" t="str">
        <f>'Team Scores'!C33</f>
        <v>Leslie Hill</v>
      </c>
      <c r="D79" s="4">
        <f>'Team Scores'!D33</f>
        <v>86</v>
      </c>
      <c r="E79" s="4">
        <f>'Team Scores'!E33</f>
        <v>87</v>
      </c>
      <c r="F79" s="5">
        <f>D79+E79</f>
        <v>173</v>
      </c>
    </row>
    <row r="80" spans="1:6" x14ac:dyDescent="0.2">
      <c r="A80" s="6">
        <f>'Team Scores'!A27</f>
        <v>22</v>
      </c>
      <c r="B80" s="3">
        <f>'Team Scores'!B27</f>
        <v>0</v>
      </c>
      <c r="C80" s="3" t="str">
        <f>'Team Scores'!C27</f>
        <v>Alesia Rojas</v>
      </c>
      <c r="D80" s="4">
        <f>'Team Scores'!D27</f>
        <v>87</v>
      </c>
      <c r="E80" s="4">
        <f>'Team Scores'!E27</f>
        <v>90</v>
      </c>
      <c r="F80" s="5">
        <f>D80+E80</f>
        <v>177</v>
      </c>
    </row>
    <row r="81" spans="1:6" x14ac:dyDescent="0.2">
      <c r="A81" s="6">
        <f>'Team Scores'!A47</f>
        <v>39</v>
      </c>
      <c r="B81" s="3">
        <f>'Team Scores'!B47</f>
        <v>0</v>
      </c>
      <c r="C81" s="3" t="str">
        <f>'Team Scores'!C47</f>
        <v>Allison Lau</v>
      </c>
      <c r="D81" s="4">
        <f>'Team Scores'!D47</f>
        <v>87</v>
      </c>
      <c r="E81" s="4">
        <f>'Team Scores'!E47</f>
        <v>87</v>
      </c>
      <c r="F81" s="5">
        <f>D81+E81</f>
        <v>174</v>
      </c>
    </row>
    <row r="82" spans="1:6" x14ac:dyDescent="0.2">
      <c r="A82" s="6">
        <f>'Team Scores'!A89</f>
        <v>74</v>
      </c>
      <c r="B82" s="3">
        <f>'Team Scores'!B89</f>
        <v>0</v>
      </c>
      <c r="C82" s="3" t="str">
        <f>'Team Scores'!C89</f>
        <v>Madison Maloy</v>
      </c>
      <c r="D82" s="4">
        <f>'Team Scores'!D89</f>
        <v>87</v>
      </c>
      <c r="E82" s="4">
        <f>'Team Scores'!E89</f>
        <v>83</v>
      </c>
      <c r="F82" s="5">
        <f>D82+E82</f>
        <v>170</v>
      </c>
    </row>
    <row r="83" spans="1:6" x14ac:dyDescent="0.2">
      <c r="A83" s="6">
        <f>'Team Scores'!A114</f>
        <v>95</v>
      </c>
      <c r="B83" s="3">
        <f>'Team Scores'!B114</f>
        <v>0</v>
      </c>
      <c r="C83" s="3" t="str">
        <f>'Team Scores'!C114</f>
        <v>Meredith Strickler</v>
      </c>
      <c r="D83" s="4">
        <f>'Team Scores'!D114</f>
        <v>87</v>
      </c>
      <c r="E83" s="4">
        <f>'Team Scores'!E114</f>
        <v>80</v>
      </c>
      <c r="F83" s="5">
        <f>D83+E83</f>
        <v>167</v>
      </c>
    </row>
    <row r="84" spans="1:6" x14ac:dyDescent="0.2">
      <c r="A84" s="6">
        <f>'Team Scores'!A118</f>
        <v>98</v>
      </c>
      <c r="B84" s="3">
        <f>'Team Scores'!B118</f>
        <v>0</v>
      </c>
      <c r="C84" s="3" t="str">
        <f>'Team Scores'!C118</f>
        <v>Ashley GIbson</v>
      </c>
      <c r="D84" s="4">
        <f>'Team Scores'!D118</f>
        <v>87</v>
      </c>
      <c r="E84" s="4">
        <f>'Team Scores'!E118</f>
        <v>86</v>
      </c>
      <c r="F84" s="5">
        <f>D84+E84</f>
        <v>173</v>
      </c>
    </row>
    <row r="85" spans="1:6" x14ac:dyDescent="0.2">
      <c r="A85" s="6">
        <f>'Team Scores'!A34</f>
        <v>28</v>
      </c>
      <c r="B85" s="3">
        <f>'Team Scores'!B34</f>
        <v>0</v>
      </c>
      <c r="C85" s="3" t="str">
        <f>'Team Scores'!C34</f>
        <v>Alexis Webb</v>
      </c>
      <c r="D85" s="4">
        <f>'Team Scores'!D34</f>
        <v>88</v>
      </c>
      <c r="E85" s="4">
        <f>'Team Scores'!E34</f>
        <v>88</v>
      </c>
      <c r="F85" s="5">
        <f>D85+E85</f>
        <v>176</v>
      </c>
    </row>
    <row r="86" spans="1:6" x14ac:dyDescent="0.2">
      <c r="A86" s="6">
        <f>'Team Scores'!A58</f>
        <v>48</v>
      </c>
      <c r="B86" s="3">
        <f>'Team Scores'!B58</f>
        <v>0</v>
      </c>
      <c r="C86" s="3" t="str">
        <f>'Team Scores'!C58</f>
        <v>Maci Matejka</v>
      </c>
      <c r="D86" s="4">
        <f>'Team Scores'!D58</f>
        <v>88</v>
      </c>
      <c r="E86" s="4">
        <f>'Team Scores'!E58</f>
        <v>92</v>
      </c>
      <c r="F86" s="5">
        <f>D86+E86</f>
        <v>180</v>
      </c>
    </row>
    <row r="87" spans="1:6" x14ac:dyDescent="0.2">
      <c r="A87" s="6">
        <f>'Team Scores'!A117</f>
        <v>97</v>
      </c>
      <c r="B87" s="3">
        <f>'Team Scores'!B117</f>
        <v>0</v>
      </c>
      <c r="C87" s="3" t="str">
        <f>'Team Scores'!C117</f>
        <v>Belinda Yu</v>
      </c>
      <c r="D87" s="4">
        <f>'Team Scores'!D117</f>
        <v>88</v>
      </c>
      <c r="E87" s="4">
        <f>'Team Scores'!E117</f>
        <v>103</v>
      </c>
      <c r="F87" s="5">
        <f>D87+E87</f>
        <v>191</v>
      </c>
    </row>
    <row r="88" spans="1:6" x14ac:dyDescent="0.2">
      <c r="A88" s="6">
        <f>'Team Scores'!A28</f>
        <v>23</v>
      </c>
      <c r="B88" s="3">
        <f>'Team Scores'!B28</f>
        <v>0</v>
      </c>
      <c r="C88" s="3" t="str">
        <f>'Team Scores'!C28</f>
        <v>Courtney Stockman</v>
      </c>
      <c r="D88" s="4">
        <f>'Team Scores'!D28</f>
        <v>89</v>
      </c>
      <c r="E88" s="4">
        <f>'Team Scores'!E28</f>
        <v>93</v>
      </c>
      <c r="F88" s="5">
        <f>D88+E88</f>
        <v>182</v>
      </c>
    </row>
    <row r="89" spans="1:6" x14ac:dyDescent="0.2">
      <c r="A89" s="6">
        <f>'Team Scores'!A36</f>
        <v>30</v>
      </c>
      <c r="B89" s="3">
        <f>'Team Scores'!B36</f>
        <v>0</v>
      </c>
      <c r="C89" s="3" t="str">
        <f>'Team Scores'!C36</f>
        <v>Emma Sybesma</v>
      </c>
      <c r="D89" s="4">
        <f>'Team Scores'!D36</f>
        <v>89</v>
      </c>
      <c r="E89" s="4">
        <f>'Team Scores'!E36</f>
        <v>91</v>
      </c>
      <c r="F89" s="5">
        <f>D89+E89</f>
        <v>180</v>
      </c>
    </row>
    <row r="90" spans="1:6" x14ac:dyDescent="0.2">
      <c r="A90" s="6">
        <f>'Team Scores'!A46</f>
        <v>38</v>
      </c>
      <c r="B90" s="3">
        <f>'Team Scores'!B46</f>
        <v>0</v>
      </c>
      <c r="C90" s="3" t="str">
        <f>'Team Scores'!C46</f>
        <v>Trinity Lam</v>
      </c>
      <c r="D90" s="4">
        <f>'Team Scores'!D46</f>
        <v>89</v>
      </c>
      <c r="E90" s="4">
        <f>'Team Scores'!E46</f>
        <v>85</v>
      </c>
      <c r="F90" s="5">
        <f>D90+E90</f>
        <v>174</v>
      </c>
    </row>
    <row r="91" spans="1:6" x14ac:dyDescent="0.2">
      <c r="A91" s="6">
        <f>'Team Scores'!A51</f>
        <v>42</v>
      </c>
      <c r="B91" s="3">
        <f>'Team Scores'!B51</f>
        <v>0</v>
      </c>
      <c r="C91" s="3" t="str">
        <f>'Team Scores'!C51</f>
        <v>Naha Dewan</v>
      </c>
      <c r="D91" s="4">
        <f>'Team Scores'!D51</f>
        <v>89</v>
      </c>
      <c r="E91" s="4">
        <f>'Team Scores'!E51</f>
        <v>0</v>
      </c>
      <c r="F91" s="5">
        <f>D91+E91</f>
        <v>89</v>
      </c>
    </row>
    <row r="92" spans="1:6" x14ac:dyDescent="0.2">
      <c r="A92" s="6">
        <f>'Team Scores'!A57</f>
        <v>47</v>
      </c>
      <c r="B92" s="3">
        <f>'Team Scores'!B57</f>
        <v>0</v>
      </c>
      <c r="C92" s="3" t="str">
        <f>'Team Scores'!C57</f>
        <v>Reese Ransom</v>
      </c>
      <c r="D92" s="4">
        <f>'Team Scores'!D57</f>
        <v>89</v>
      </c>
      <c r="E92" s="4">
        <f>'Team Scores'!E57</f>
        <v>91</v>
      </c>
      <c r="F92" s="5">
        <f>D92+E92</f>
        <v>180</v>
      </c>
    </row>
    <row r="93" spans="1:6" x14ac:dyDescent="0.2">
      <c r="A93" s="6">
        <f>'Team Scores'!A81</f>
        <v>67</v>
      </c>
      <c r="B93" s="3">
        <f>'Team Scores'!B81</f>
        <v>0</v>
      </c>
      <c r="C93" s="3" t="str">
        <f>'Team Scores'!C81</f>
        <v>Abby Hooks</v>
      </c>
      <c r="D93" s="4">
        <f>'Team Scores'!D81</f>
        <v>89</v>
      </c>
      <c r="E93" s="4">
        <f>'Team Scores'!E81</f>
        <v>88</v>
      </c>
      <c r="F93" s="5">
        <f>D93+E93</f>
        <v>177</v>
      </c>
    </row>
    <row r="94" spans="1:6" x14ac:dyDescent="0.2">
      <c r="A94" s="6">
        <f>'Team Scores'!A86</f>
        <v>71</v>
      </c>
      <c r="B94" s="3" t="str">
        <f>'Team Scores'!B86</f>
        <v>Kingwood</v>
      </c>
      <c r="C94" s="3" t="str">
        <f>'Team Scores'!C86</f>
        <v>Kendall Holekamp</v>
      </c>
      <c r="D94" s="4">
        <f>'Team Scores'!D86</f>
        <v>89</v>
      </c>
      <c r="E94" s="4">
        <f>'Team Scores'!E86</f>
        <v>88</v>
      </c>
      <c r="F94" s="5">
        <f>D94+E94</f>
        <v>177</v>
      </c>
    </row>
    <row r="95" spans="1:6" x14ac:dyDescent="0.2">
      <c r="A95" s="6">
        <f>'Team Scores'!A75</f>
        <v>62</v>
      </c>
      <c r="B95" s="3">
        <f>'Team Scores'!B75</f>
        <v>0</v>
      </c>
      <c r="C95" s="3" t="str">
        <f>'Team Scores'!C75</f>
        <v>Loy Li</v>
      </c>
      <c r="D95" s="4">
        <f>'Team Scores'!D75</f>
        <v>90</v>
      </c>
      <c r="E95" s="4">
        <f>'Team Scores'!E75</f>
        <v>93</v>
      </c>
      <c r="F95" s="5">
        <f>D95+E95</f>
        <v>183</v>
      </c>
    </row>
    <row r="96" spans="1:6" x14ac:dyDescent="0.2">
      <c r="A96" s="6">
        <f>'Team Scores'!A120</f>
        <v>100</v>
      </c>
      <c r="B96" s="3">
        <f>'Team Scores'!B120</f>
        <v>0</v>
      </c>
      <c r="C96" s="3" t="str">
        <f>'Team Scores'!C120</f>
        <v>Kylie King</v>
      </c>
      <c r="D96" s="4">
        <f>'Team Scores'!D120</f>
        <v>90</v>
      </c>
      <c r="E96" s="4">
        <f>'Team Scores'!E120</f>
        <v>93</v>
      </c>
      <c r="F96" s="5">
        <f>D96+E96</f>
        <v>183</v>
      </c>
    </row>
    <row r="97" spans="1:6" x14ac:dyDescent="0.2">
      <c r="A97" s="6">
        <f>'Team Scores'!A48</f>
        <v>40</v>
      </c>
      <c r="B97" s="3">
        <f>'Team Scores'!B48</f>
        <v>0</v>
      </c>
      <c r="C97" s="3" t="str">
        <f>'Team Scores'!C48</f>
        <v>Katie Kraner</v>
      </c>
      <c r="D97" s="4">
        <f>'Team Scores'!D48</f>
        <v>91</v>
      </c>
      <c r="E97" s="4">
        <f>'Team Scores'!E48</f>
        <v>90</v>
      </c>
      <c r="F97" s="5">
        <f>D97+E97</f>
        <v>181</v>
      </c>
    </row>
    <row r="98" spans="1:6" x14ac:dyDescent="0.2">
      <c r="A98" s="6">
        <f>'Team Scores'!A80</f>
        <v>66</v>
      </c>
      <c r="B98" s="3" t="str">
        <f>'Team Scores'!B80</f>
        <v>Huntsville</v>
      </c>
      <c r="C98" s="3" t="str">
        <f>'Team Scores'!C80</f>
        <v>Natalia Lewis</v>
      </c>
      <c r="D98" s="4">
        <f>'Team Scores'!D80</f>
        <v>91</v>
      </c>
      <c r="E98" s="4">
        <f>'Team Scores'!E80</f>
        <v>96</v>
      </c>
      <c r="F98" s="5">
        <f>D98+E98</f>
        <v>187</v>
      </c>
    </row>
    <row r="99" spans="1:6" x14ac:dyDescent="0.2">
      <c r="A99" s="6">
        <f>'Team Scores'!A82</f>
        <v>68</v>
      </c>
      <c r="B99" s="3">
        <f>'Team Scores'!B82</f>
        <v>0</v>
      </c>
      <c r="C99" s="3" t="str">
        <f>'Team Scores'!C82</f>
        <v>Abigail Choate</v>
      </c>
      <c r="D99" s="4">
        <f>'Team Scores'!D82</f>
        <v>92</v>
      </c>
      <c r="E99" s="4">
        <f>'Team Scores'!E82</f>
        <v>100</v>
      </c>
      <c r="F99" s="5">
        <f>D99+E99</f>
        <v>192</v>
      </c>
    </row>
    <row r="100" spans="1:6" x14ac:dyDescent="0.2">
      <c r="A100" s="6">
        <f>'Team Scores'!A38</f>
        <v>31</v>
      </c>
      <c r="B100" s="3" t="str">
        <f>'Team Scores'!B38</f>
        <v>Clear Spings</v>
      </c>
      <c r="C100" s="3" t="str">
        <f>'Team Scores'!C38</f>
        <v>Alexis Belmarez</v>
      </c>
      <c r="D100" s="4">
        <f>'Team Scores'!D38</f>
        <v>93</v>
      </c>
      <c r="E100" s="4">
        <f>'Team Scores'!E38</f>
        <v>90</v>
      </c>
      <c r="F100" s="5">
        <f>D100+E100</f>
        <v>183</v>
      </c>
    </row>
    <row r="101" spans="1:6" x14ac:dyDescent="0.2">
      <c r="A101" s="6">
        <f>'Team Scores'!A56</f>
        <v>46</v>
      </c>
      <c r="B101" s="3" t="str">
        <f>'Team Scores'!B56</f>
        <v>Deer Park</v>
      </c>
      <c r="C101" s="3" t="str">
        <f>'Team Scores'!C56</f>
        <v>Grace Guerrero</v>
      </c>
      <c r="D101" s="4">
        <f>'Team Scores'!D56</f>
        <v>93</v>
      </c>
      <c r="E101" s="4">
        <f>'Team Scores'!E56</f>
        <v>93</v>
      </c>
      <c r="F101" s="5">
        <f>D101+E101</f>
        <v>186</v>
      </c>
    </row>
    <row r="102" spans="1:6" x14ac:dyDescent="0.2">
      <c r="A102" s="6">
        <f>'Team Scores'!A70</f>
        <v>58</v>
      </c>
      <c r="B102" s="3">
        <f>'Team Scores'!B70</f>
        <v>0</v>
      </c>
      <c r="C102" s="3" t="str">
        <f>'Team Scores'!C70</f>
        <v>Gracie Howard</v>
      </c>
      <c r="D102" s="4">
        <f>'Team Scores'!D70</f>
        <v>93</v>
      </c>
      <c r="E102" s="4">
        <f>'Team Scores'!E70</f>
        <v>93</v>
      </c>
      <c r="F102" s="5">
        <f>D102+E102</f>
        <v>186</v>
      </c>
    </row>
    <row r="103" spans="1:6" x14ac:dyDescent="0.2">
      <c r="A103" s="6">
        <f>'Team Scores'!A98</f>
        <v>81</v>
      </c>
      <c r="B103" s="3" t="str">
        <f>'Team Scores'!B98</f>
        <v>La Porte</v>
      </c>
      <c r="C103" s="3" t="str">
        <f>'Team Scores'!C98</f>
        <v>Avon McDuffie</v>
      </c>
      <c r="D103" s="4">
        <f>'Team Scores'!D98</f>
        <v>93</v>
      </c>
      <c r="E103" s="4">
        <f>'Team Scores'!E98</f>
        <v>92</v>
      </c>
      <c r="F103" s="5">
        <f>D103+E103</f>
        <v>185</v>
      </c>
    </row>
    <row r="104" spans="1:6" x14ac:dyDescent="0.2">
      <c r="A104" s="6">
        <f>'Team Scores'!A107</f>
        <v>89</v>
      </c>
      <c r="B104" s="3">
        <f>'Team Scores'!B107</f>
        <v>0</v>
      </c>
      <c r="C104" s="3" t="str">
        <f>'Team Scores'!C107</f>
        <v>Ellen Ranslem</v>
      </c>
      <c r="D104" s="4">
        <f>'Team Scores'!D107</f>
        <v>93</v>
      </c>
      <c r="E104" s="4">
        <f>'Team Scores'!E107</f>
        <v>93</v>
      </c>
      <c r="F104" s="5">
        <f>D104+E104</f>
        <v>186</v>
      </c>
    </row>
    <row r="105" spans="1:6" x14ac:dyDescent="0.2">
      <c r="A105" s="6">
        <f>'Team Scores'!A4</f>
        <v>3</v>
      </c>
      <c r="B105" s="3">
        <f>'Team Scores'!B4</f>
        <v>0</v>
      </c>
      <c r="C105" s="3" t="str">
        <f>'Team Scores'!C4</f>
        <v>Bailey Mason</v>
      </c>
      <c r="D105" s="4">
        <f>'Team Scores'!D4</f>
        <v>94</v>
      </c>
      <c r="E105" s="4">
        <f>'Team Scores'!E4</f>
        <v>107</v>
      </c>
      <c r="F105" s="5">
        <f>D105+E105</f>
        <v>201</v>
      </c>
    </row>
    <row r="106" spans="1:6" x14ac:dyDescent="0.2">
      <c r="A106" s="6">
        <f>'Team Scores'!A60</f>
        <v>50</v>
      </c>
      <c r="B106" s="3">
        <f>'Team Scores'!B60</f>
        <v>0</v>
      </c>
      <c r="C106" s="3" t="str">
        <f>'Team Scores'!C60</f>
        <v>Alyssa York</v>
      </c>
      <c r="D106" s="4">
        <f>'Team Scores'!D60</f>
        <v>95</v>
      </c>
      <c r="E106" s="4">
        <f>'Team Scores'!E60</f>
        <v>93</v>
      </c>
      <c r="F106" s="5">
        <f>D106+E106</f>
        <v>188</v>
      </c>
    </row>
    <row r="107" spans="1:6" x14ac:dyDescent="0.2">
      <c r="A107" s="6">
        <f>'Team Scores'!A68</f>
        <v>56</v>
      </c>
      <c r="B107" s="3" t="str">
        <f>'Team Scores'!B68</f>
        <v>Fort Bend Travis</v>
      </c>
      <c r="C107" s="3" t="str">
        <f>'Team Scores'!C68</f>
        <v>Haleigh Rider</v>
      </c>
      <c r="D107" s="4">
        <f>'Team Scores'!D68</f>
        <v>95</v>
      </c>
      <c r="E107" s="4">
        <f>'Team Scores'!E68</f>
        <v>95</v>
      </c>
      <c r="F107" s="5">
        <f>D107+E107</f>
        <v>190</v>
      </c>
    </row>
    <row r="108" spans="1:6" x14ac:dyDescent="0.2">
      <c r="A108" s="6">
        <f>'Team Scores'!A92</f>
        <v>76</v>
      </c>
      <c r="B108" s="3" t="str">
        <f>'Team Scores'!B92</f>
        <v>Klein</v>
      </c>
      <c r="C108" s="3" t="str">
        <f>'Team Scores'!C92</f>
        <v>Julia Farrar</v>
      </c>
      <c r="D108" s="4">
        <f>'Team Scores'!D92</f>
        <v>95</v>
      </c>
      <c r="E108" s="4">
        <f>'Team Scores'!E92</f>
        <v>89</v>
      </c>
      <c r="F108" s="5">
        <f>D108+E108</f>
        <v>184</v>
      </c>
    </row>
    <row r="109" spans="1:6" x14ac:dyDescent="0.2">
      <c r="A109" s="6">
        <f>'Team Scores'!A2</f>
        <v>1</v>
      </c>
      <c r="B109" s="3" t="str">
        <f>'Team Scores'!B2</f>
        <v>Atascocita</v>
      </c>
      <c r="C109" s="3" t="str">
        <f>'Team Scores'!C2</f>
        <v>Allison Witt</v>
      </c>
      <c r="D109" s="4">
        <f>'Team Scores'!D2</f>
        <v>96</v>
      </c>
      <c r="E109" s="4">
        <f>'Team Scores'!E2</f>
        <v>96</v>
      </c>
      <c r="F109" s="5">
        <f>D109+E109</f>
        <v>192</v>
      </c>
    </row>
    <row r="110" spans="1:6" x14ac:dyDescent="0.2">
      <c r="A110" s="6">
        <f>'Team Scores'!A20</f>
        <v>16</v>
      </c>
      <c r="B110" s="3" t="str">
        <f>'Team Scores'!B20</f>
        <v>Brazoswood</v>
      </c>
      <c r="C110" s="3" t="str">
        <f>'Team Scores'!C20</f>
        <v>Avery Wells</v>
      </c>
      <c r="D110" s="4">
        <f>'Team Scores'!D20</f>
        <v>97</v>
      </c>
      <c r="E110" s="4">
        <f>'Team Scores'!E20</f>
        <v>103</v>
      </c>
      <c r="F110" s="5">
        <f>D110+E110</f>
        <v>200</v>
      </c>
    </row>
    <row r="111" spans="1:6" x14ac:dyDescent="0.2">
      <c r="A111" s="6">
        <f>'Team Scores'!A30</f>
        <v>25</v>
      </c>
      <c r="B111" s="3">
        <f>'Team Scores'!B30</f>
        <v>0</v>
      </c>
      <c r="C111" s="3" t="str">
        <f>'Team Scores'!C30</f>
        <v>Kaydence Smith</v>
      </c>
      <c r="D111" s="4">
        <f>'Team Scores'!D30</f>
        <v>97</v>
      </c>
      <c r="E111" s="4">
        <f>'Team Scores'!E30</f>
        <v>102</v>
      </c>
      <c r="F111" s="5">
        <f>D111+E111</f>
        <v>199</v>
      </c>
    </row>
    <row r="112" spans="1:6" x14ac:dyDescent="0.2">
      <c r="A112" s="6">
        <f>'Team Scores'!A90</f>
        <v>75</v>
      </c>
      <c r="B112" s="3">
        <f>'Team Scores'!B90</f>
        <v>0</v>
      </c>
      <c r="C112" s="3" t="str">
        <f>'Team Scores'!C90</f>
        <v>Kathy Rodriguez</v>
      </c>
      <c r="D112" s="4">
        <f>'Team Scores'!D90</f>
        <v>98</v>
      </c>
      <c r="E112" s="4">
        <f>'Team Scores'!E90</f>
        <v>101</v>
      </c>
      <c r="F112" s="5">
        <f>D112+E112</f>
        <v>199</v>
      </c>
    </row>
    <row r="113" spans="1:6" x14ac:dyDescent="0.2">
      <c r="A113" s="6">
        <f>'Team Scores'!A83</f>
        <v>69</v>
      </c>
      <c r="B113" s="3">
        <f>'Team Scores'!B83</f>
        <v>0</v>
      </c>
      <c r="C113" s="3" t="str">
        <f>'Team Scores'!C83</f>
        <v>Jackie Armstrong</v>
      </c>
      <c r="D113" s="4">
        <f>'Team Scores'!D83</f>
        <v>99</v>
      </c>
      <c r="E113" s="4">
        <f>'Team Scores'!E83</f>
        <v>96</v>
      </c>
      <c r="F113" s="5">
        <f>D113+E113</f>
        <v>195</v>
      </c>
    </row>
    <row r="114" spans="1:6" x14ac:dyDescent="0.2">
      <c r="A114" s="6">
        <f>'Team Scores'!A87</f>
        <v>72</v>
      </c>
      <c r="B114" s="3">
        <f>'Team Scores'!B87</f>
        <v>0</v>
      </c>
      <c r="C114" s="3" t="str">
        <f>'Team Scores'!C87</f>
        <v>Callie Gilman</v>
      </c>
      <c r="D114" s="4">
        <f>'Team Scores'!D87</f>
        <v>99</v>
      </c>
      <c r="E114" s="4">
        <f>'Team Scores'!E87</f>
        <v>84</v>
      </c>
      <c r="F114" s="5">
        <f>D114+E114</f>
        <v>183</v>
      </c>
    </row>
    <row r="115" spans="1:6" x14ac:dyDescent="0.2">
      <c r="A115" s="6">
        <f>'Team Scores'!A29</f>
        <v>24</v>
      </c>
      <c r="B115" s="3">
        <f>'Team Scores'!B29</f>
        <v>0</v>
      </c>
      <c r="C115" s="3" t="str">
        <f>'Team Scores'!C29</f>
        <v>Kennedy Demers</v>
      </c>
      <c r="D115" s="4">
        <f>'Team Scores'!D29</f>
        <v>100</v>
      </c>
      <c r="E115" s="4">
        <f>'Team Scores'!E29</f>
        <v>94</v>
      </c>
      <c r="F115" s="5">
        <f>D115+E115</f>
        <v>194</v>
      </c>
    </row>
    <row r="116" spans="1:6" x14ac:dyDescent="0.2">
      <c r="A116" s="6">
        <f>'Team Scores'!A77</f>
        <v>64</v>
      </c>
      <c r="B116" s="3">
        <f>'Team Scores'!B77</f>
        <v>0</v>
      </c>
      <c r="C116" s="3" t="str">
        <f>'Team Scores'!C77</f>
        <v>Henna Dancey</v>
      </c>
      <c r="D116" s="4">
        <f>'Team Scores'!D77</f>
        <v>100</v>
      </c>
      <c r="E116" s="4">
        <f>'Team Scores'!E77</f>
        <v>89</v>
      </c>
      <c r="F116" s="5">
        <f>D116+E116</f>
        <v>189</v>
      </c>
    </row>
    <row r="117" spans="1:6" x14ac:dyDescent="0.2">
      <c r="A117" s="6">
        <f>'Team Scores'!A3</f>
        <v>2</v>
      </c>
      <c r="B117" s="3">
        <f>'Team Scores'!B3</f>
        <v>0</v>
      </c>
      <c r="C117" s="3" t="str">
        <f>'Team Scores'!C3</f>
        <v>Hannah Woo</v>
      </c>
      <c r="D117" s="4">
        <f>'Team Scores'!D3</f>
        <v>102</v>
      </c>
      <c r="E117" s="4">
        <f>'Team Scores'!E3</f>
        <v>102</v>
      </c>
      <c r="F117" s="5">
        <f>D117+E117</f>
        <v>204</v>
      </c>
    </row>
    <row r="118" spans="1:6" x14ac:dyDescent="0.2">
      <c r="A118" s="6">
        <f>'Team Scores'!A22</f>
        <v>18</v>
      </c>
      <c r="B118" s="3">
        <f>'Team Scores'!B22</f>
        <v>0</v>
      </c>
      <c r="C118" s="3" t="str">
        <f>'Team Scores'!C22</f>
        <v>May Dupont</v>
      </c>
      <c r="D118" s="4">
        <f>'Team Scores'!D22</f>
        <v>102</v>
      </c>
      <c r="E118" s="4">
        <f>'Team Scores'!E22</f>
        <v>103</v>
      </c>
      <c r="F118" s="5">
        <f>D118+E118</f>
        <v>205</v>
      </c>
    </row>
    <row r="119" spans="1:6" x14ac:dyDescent="0.2">
      <c r="A119" s="6">
        <f>'Team Scores'!A94</f>
        <v>78</v>
      </c>
      <c r="B119" s="3">
        <f>'Team Scores'!B94</f>
        <v>0</v>
      </c>
      <c r="C119" s="3" t="str">
        <f>'Team Scores'!C94</f>
        <v>Margaux Solis</v>
      </c>
      <c r="D119" s="4">
        <f>'Team Scores'!D94</f>
        <v>102</v>
      </c>
      <c r="E119" s="4">
        <f>'Team Scores'!E94</f>
        <v>104</v>
      </c>
      <c r="F119" s="5">
        <f>D119+E119</f>
        <v>206</v>
      </c>
    </row>
    <row r="120" spans="1:6" x14ac:dyDescent="0.2">
      <c r="A120" s="6">
        <f>'Team Scores'!A119</f>
        <v>99</v>
      </c>
      <c r="B120" s="3">
        <f>'Team Scores'!B119</f>
        <v>0</v>
      </c>
      <c r="C120" s="3" t="str">
        <f>'Team Scores'!C119</f>
        <v>Faith Freyou</v>
      </c>
      <c r="D120" s="4">
        <f>'Team Scores'!D119</f>
        <v>104</v>
      </c>
      <c r="E120" s="4">
        <f>'Team Scores'!E119</f>
        <v>100</v>
      </c>
      <c r="F120" s="5">
        <f>D120+E120</f>
        <v>204</v>
      </c>
    </row>
    <row r="121" spans="1:6" x14ac:dyDescent="0.2">
      <c r="A121" s="6">
        <f>'Team Scores'!A6</f>
        <v>5</v>
      </c>
      <c r="B121" s="3">
        <f>'Team Scores'!B6</f>
        <v>0</v>
      </c>
      <c r="C121" s="3" t="str">
        <f>'Team Scores'!C6</f>
        <v>Ruth Branham</v>
      </c>
      <c r="D121" s="4">
        <f>'Team Scores'!D6</f>
        <v>105</v>
      </c>
      <c r="E121" s="4">
        <f>'Team Scores'!E6</f>
        <v>110</v>
      </c>
      <c r="F121" s="5">
        <f>D121+E121</f>
        <v>215</v>
      </c>
    </row>
    <row r="122" spans="1:6" x14ac:dyDescent="0.2">
      <c r="A122" s="6">
        <f>'Team Scores'!A8</f>
        <v>6</v>
      </c>
      <c r="B122" s="3" t="str">
        <f>'Team Scores'!B8</f>
        <v>Beaumont Kelly</v>
      </c>
      <c r="C122" s="3" t="str">
        <f>'Team Scores'!C8</f>
        <v>Annabel Cardenas</v>
      </c>
      <c r="D122" s="4">
        <f>'Team Scores'!D8</f>
        <v>105</v>
      </c>
      <c r="E122" s="4">
        <f>'Team Scores'!E8</f>
        <v>102</v>
      </c>
      <c r="F122" s="5">
        <f>D122+E122</f>
        <v>207</v>
      </c>
    </row>
    <row r="123" spans="1:6" x14ac:dyDescent="0.2">
      <c r="A123" s="6">
        <f>'Team Scores'!A59</f>
        <v>49</v>
      </c>
      <c r="B123" s="3">
        <f>'Team Scores'!B59</f>
        <v>0</v>
      </c>
      <c r="C123" s="3" t="str">
        <f>'Team Scores'!C59</f>
        <v>Abby Barlow</v>
      </c>
      <c r="D123" s="4">
        <f>'Team Scores'!D59</f>
        <v>106</v>
      </c>
      <c r="E123" s="4">
        <f>'Team Scores'!E59</f>
        <v>105</v>
      </c>
      <c r="F123" s="5">
        <f>D123+E123</f>
        <v>211</v>
      </c>
    </row>
    <row r="124" spans="1:6" x14ac:dyDescent="0.2">
      <c r="A124" s="6">
        <f>'Team Scores'!A71</f>
        <v>59</v>
      </c>
      <c r="B124" s="3">
        <f>'Team Scores'!B71</f>
        <v>0</v>
      </c>
      <c r="C124" s="3" t="str">
        <f>'Team Scores'!C71</f>
        <v>Emily Brown</v>
      </c>
      <c r="D124" s="4">
        <f>'Team Scores'!D71</f>
        <v>106</v>
      </c>
      <c r="E124" s="4">
        <f>'Team Scores'!E71</f>
        <v>117</v>
      </c>
      <c r="F124" s="5">
        <f>D124+E124</f>
        <v>223</v>
      </c>
    </row>
    <row r="125" spans="1:6" x14ac:dyDescent="0.2">
      <c r="A125" s="6">
        <f>'Team Scores'!A88</f>
        <v>73</v>
      </c>
      <c r="B125" s="3">
        <f>'Team Scores'!B88</f>
        <v>0</v>
      </c>
      <c r="C125" s="3" t="str">
        <f>'Team Scores'!C88</f>
        <v>Taylor Mayon</v>
      </c>
      <c r="D125" s="4">
        <f>'Team Scores'!D88</f>
        <v>106</v>
      </c>
      <c r="E125" s="4">
        <f>'Team Scores'!E88</f>
        <v>103</v>
      </c>
      <c r="F125" s="5">
        <f>D125+E125</f>
        <v>209</v>
      </c>
    </row>
    <row r="126" spans="1:6" x14ac:dyDescent="0.2">
      <c r="A126" s="6">
        <f>'Team Scores'!A54</f>
        <v>45</v>
      </c>
      <c r="B126" s="3">
        <f>'Team Scores'!B54</f>
        <v>0</v>
      </c>
      <c r="C126" s="3" t="str">
        <f>'Team Scores'!C54</f>
        <v>Emily Axelrod</v>
      </c>
      <c r="D126" s="4">
        <f>'Team Scores'!D54</f>
        <v>108</v>
      </c>
      <c r="E126" s="4">
        <f>'Team Scores'!E54</f>
        <v>116</v>
      </c>
      <c r="F126" s="5">
        <f>D126+E126</f>
        <v>224</v>
      </c>
    </row>
    <row r="127" spans="1:6" x14ac:dyDescent="0.2">
      <c r="A127" s="6">
        <f>'Team Scores'!A21</f>
        <v>17</v>
      </c>
      <c r="B127" s="3">
        <f>'Team Scores'!B21</f>
        <v>0</v>
      </c>
      <c r="C127" s="3" t="str">
        <f>'Team Scores'!C21</f>
        <v>Kyler Rod</v>
      </c>
      <c r="D127" s="4">
        <f>'Team Scores'!D21</f>
        <v>110</v>
      </c>
      <c r="E127" s="4">
        <f>'Team Scores'!E21</f>
        <v>124</v>
      </c>
      <c r="F127" s="5">
        <f>D127+E127</f>
        <v>234</v>
      </c>
    </row>
    <row r="128" spans="1:6" x14ac:dyDescent="0.2">
      <c r="A128" s="6">
        <f>'Team Scores'!A76</f>
        <v>63</v>
      </c>
      <c r="B128" s="3">
        <f>'Team Scores'!B76</f>
        <v>0</v>
      </c>
      <c r="C128" s="3" t="str">
        <f>'Team Scores'!C76</f>
        <v>Rainey Adkins</v>
      </c>
      <c r="D128" s="4">
        <f>'Team Scores'!D76</f>
        <v>111</v>
      </c>
      <c r="E128" s="4">
        <f>'Team Scores'!E76</f>
        <v>111</v>
      </c>
      <c r="F128" s="5">
        <f>D128+E128</f>
        <v>222</v>
      </c>
    </row>
    <row r="129" spans="1:6" x14ac:dyDescent="0.2">
      <c r="A129" s="6">
        <f>'Team Scores'!A108</f>
        <v>90</v>
      </c>
      <c r="B129" s="3">
        <f>'Team Scores'!B108</f>
        <v>0</v>
      </c>
      <c r="C129" s="3" t="str">
        <f>'Team Scores'!C108</f>
        <v>Kaitlyn Stoehr</v>
      </c>
      <c r="D129" s="4">
        <f>'Team Scores'!D108</f>
        <v>113</v>
      </c>
      <c r="E129" s="4">
        <f>'Team Scores'!E108</f>
        <v>107</v>
      </c>
      <c r="F129" s="5">
        <f>D129+E129</f>
        <v>220</v>
      </c>
    </row>
    <row r="130" spans="1:6" x14ac:dyDescent="0.2">
      <c r="A130" s="6">
        <f>'Team Scores'!A62</f>
        <v>51</v>
      </c>
      <c r="B130" s="3" t="str">
        <f>'Team Scores'!B62</f>
        <v>Deer Park</v>
      </c>
      <c r="C130" s="3" t="str">
        <f>'Team Scores'!C62</f>
        <v>Natalia Paez</v>
      </c>
      <c r="D130" s="4">
        <f>'Team Scores'!D62</f>
        <v>115</v>
      </c>
      <c r="E130" s="4">
        <f>'Team Scores'!E62</f>
        <v>113</v>
      </c>
      <c r="F130" s="5">
        <f>D130+E130</f>
        <v>228</v>
      </c>
    </row>
    <row r="131" spans="1:6" x14ac:dyDescent="0.2">
      <c r="A131" s="6">
        <f>'Team Scores'!A99</f>
        <v>82</v>
      </c>
      <c r="B131" s="3">
        <f>'Team Scores'!B99</f>
        <v>0</v>
      </c>
      <c r="C131" s="3" t="str">
        <f>'Team Scores'!C99</f>
        <v>Sarahi Arrona</v>
      </c>
      <c r="D131" s="4">
        <f>'Team Scores'!D99</f>
        <v>115</v>
      </c>
      <c r="E131" s="4">
        <f>'Team Scores'!E99</f>
        <v>127</v>
      </c>
      <c r="F131" s="5">
        <f>D131+E131</f>
        <v>242</v>
      </c>
    </row>
    <row r="132" spans="1:6" x14ac:dyDescent="0.2">
      <c r="A132" s="6">
        <f>'Team Scores'!A5</f>
        <v>4</v>
      </c>
      <c r="B132" s="3">
        <f>'Team Scores'!B5</f>
        <v>0</v>
      </c>
      <c r="C132" s="3" t="str">
        <f>'Team Scores'!C5</f>
        <v>Emma Theobald</v>
      </c>
      <c r="D132" s="4">
        <f>'Team Scores'!D5</f>
        <v>116</v>
      </c>
      <c r="E132" s="4">
        <f>'Team Scores'!E5</f>
        <v>98</v>
      </c>
      <c r="F132" s="5">
        <f>D132+E132</f>
        <v>214</v>
      </c>
    </row>
    <row r="133" spans="1:6" x14ac:dyDescent="0.2">
      <c r="A133" s="6">
        <f>'Team Scores'!A84</f>
        <v>70</v>
      </c>
      <c r="B133" s="3">
        <f>'Team Scores'!B84</f>
        <v>0</v>
      </c>
      <c r="C133" s="3" t="str">
        <f>'Team Scores'!C84</f>
        <v>Sarah Duncan</v>
      </c>
      <c r="D133" s="4">
        <f>'Team Scores'!D84</f>
        <v>117</v>
      </c>
      <c r="E133" s="4">
        <f>'Team Scores'!E84</f>
        <v>104</v>
      </c>
      <c r="F133" s="5">
        <f>D133+E133</f>
        <v>221</v>
      </c>
    </row>
    <row r="134" spans="1:6" x14ac:dyDescent="0.2">
      <c r="A134" s="6">
        <f>'Team Scores'!A53</f>
        <v>44</v>
      </c>
      <c r="B134" s="3">
        <f>'Team Scores'!B53</f>
        <v>0</v>
      </c>
      <c r="C134" s="3" t="str">
        <f>'Team Scores'!C53</f>
        <v>Shubhi Dhanuka</v>
      </c>
      <c r="D134" s="4">
        <f>'Team Scores'!D53</f>
        <v>118</v>
      </c>
      <c r="E134" s="4">
        <f>'Team Scores'!E53</f>
        <v>0</v>
      </c>
      <c r="F134" s="5">
        <f>D134+E134</f>
        <v>118</v>
      </c>
    </row>
    <row r="135" spans="1:6" x14ac:dyDescent="0.2">
      <c r="A135" s="6">
        <f>'Team Scores'!A72</f>
        <v>60</v>
      </c>
      <c r="B135" s="3">
        <f>'Team Scores'!B72</f>
        <v>0</v>
      </c>
      <c r="C135" s="3" t="str">
        <f>'Team Scores'!C72</f>
        <v>Avery Tolbirt</v>
      </c>
      <c r="D135" s="4">
        <f>'Team Scores'!D72</f>
        <v>126</v>
      </c>
      <c r="E135" s="4">
        <f>'Team Scores'!E72</f>
        <v>121</v>
      </c>
      <c r="F135" s="5">
        <f>D135+E135</f>
        <v>247</v>
      </c>
    </row>
    <row r="136" spans="1:6" x14ac:dyDescent="0.2">
      <c r="A136" s="6">
        <f>'Team Scores'!A95</f>
        <v>79</v>
      </c>
      <c r="B136" s="3">
        <f>'Team Scores'!B95</f>
        <v>0</v>
      </c>
      <c r="C136" s="3" t="str">
        <f>'Team Scores'!C95</f>
        <v>Julia Garza</v>
      </c>
      <c r="D136" s="4">
        <f>'Team Scores'!D95</f>
        <v>132</v>
      </c>
      <c r="E136" s="4">
        <f>'Team Scores'!E95</f>
        <v>135</v>
      </c>
      <c r="F136" s="5">
        <f>D136+E136</f>
        <v>267</v>
      </c>
    </row>
  </sheetData>
  <autoFilter ref="A1:F126" xr:uid="{00000000-0009-0000-0000-000001000000}">
    <sortState xmlns:xlrd2="http://schemas.microsoft.com/office/spreadsheetml/2017/richdata2" ref="A2:F136">
      <sortCondition ref="D1:D126"/>
    </sortState>
  </autoFilter>
  <sortState xmlns:xlrd2="http://schemas.microsoft.com/office/spreadsheetml/2017/richdata2" ref="A2:F126">
    <sortCondition ref="A10"/>
  </sortState>
  <printOptions gridLines="1"/>
  <pageMargins left="0" right="0" top="0.75" bottom="0.75" header="0.3" footer="0.3"/>
  <pageSetup orientation="portrait" horizontalDpi="4294967293" r:id="rId1"/>
  <headerFooter>
    <oddHeader>&amp;C&amp;16Medalist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3"/>
  <sheetViews>
    <sheetView workbookViewId="0">
      <selection activeCell="M22" sqref="M22"/>
    </sheetView>
  </sheetViews>
  <sheetFormatPr defaultRowHeight="15" x14ac:dyDescent="0.2"/>
  <cols>
    <col min="1" max="1" width="9.14453125" style="6"/>
    <col min="2" max="2" width="20.84765625" customWidth="1"/>
  </cols>
  <sheetData>
    <row r="1" spans="1:5" s="2" customFormat="1" x14ac:dyDescent="0.2">
      <c r="A1" s="2" t="s">
        <v>16</v>
      </c>
      <c r="B1" s="2" t="s">
        <v>6</v>
      </c>
      <c r="C1" s="2" t="s">
        <v>7</v>
      </c>
      <c r="D1" s="2" t="s">
        <v>8</v>
      </c>
      <c r="E1" s="2" t="s">
        <v>9</v>
      </c>
    </row>
    <row r="2" spans="1:5" x14ac:dyDescent="0.2">
      <c r="A2" s="6">
        <v>19</v>
      </c>
      <c r="B2" t="str">
        <f>'Team Scores'!B110</f>
        <v>Ridge Point</v>
      </c>
      <c r="C2" s="1">
        <f>'Team Scores'!G113</f>
        <v>310</v>
      </c>
      <c r="D2" s="1">
        <f>'Team Scores'!H113</f>
        <v>301</v>
      </c>
      <c r="E2" s="1">
        <f>C2+D2</f>
        <v>611</v>
      </c>
    </row>
    <row r="3" spans="1:5" x14ac:dyDescent="0.2">
      <c r="A3" s="6">
        <v>8</v>
      </c>
      <c r="B3" t="str">
        <f>'Team Scores'!B44</f>
        <v>Clements</v>
      </c>
      <c r="C3" s="1">
        <f>'Team Scores'!G47</f>
        <v>318</v>
      </c>
      <c r="D3" s="1">
        <f>'Team Scores'!H47</f>
        <v>309</v>
      </c>
      <c r="E3" s="1">
        <f>C3+D3</f>
        <v>627</v>
      </c>
    </row>
    <row r="4" spans="1:5" x14ac:dyDescent="0.2">
      <c r="A4" s="6">
        <v>18</v>
      </c>
      <c r="B4" t="str">
        <f>'Team Scores'!B104</f>
        <v>Memorial</v>
      </c>
      <c r="C4" s="1">
        <f>'Team Scores'!G107</f>
        <v>316</v>
      </c>
      <c r="D4" s="1">
        <f>'Team Scores'!H107</f>
        <v>313</v>
      </c>
      <c r="E4" s="1">
        <f>C4+D4</f>
        <v>629</v>
      </c>
    </row>
    <row r="5" spans="1:5" x14ac:dyDescent="0.2">
      <c r="A5" s="6">
        <v>6</v>
      </c>
      <c r="B5" t="str">
        <f>'Team Scores'!B32</f>
        <v>Clear Springs</v>
      </c>
      <c r="C5" s="1">
        <f>'Team Scores'!G35</f>
        <v>337</v>
      </c>
      <c r="D5" s="1">
        <f>'Team Scores'!H35</f>
        <v>352</v>
      </c>
      <c r="E5" s="1">
        <f>C5+D5</f>
        <v>689</v>
      </c>
    </row>
    <row r="6" spans="1:5" x14ac:dyDescent="0.2">
      <c r="A6" s="6">
        <v>20</v>
      </c>
      <c r="B6" t="str">
        <f>'Team Scores'!B116</f>
        <v>The Woodlands</v>
      </c>
      <c r="C6" s="1">
        <f>'Team Scores'!G119</f>
        <v>347</v>
      </c>
      <c r="D6" s="1">
        <f>'Team Scores'!H119</f>
        <v>361</v>
      </c>
      <c r="E6" s="1">
        <f>C6+D6</f>
        <v>708</v>
      </c>
    </row>
    <row r="7" spans="1:5" x14ac:dyDescent="0.2">
      <c r="A7" s="6">
        <v>5</v>
      </c>
      <c r="B7" t="str">
        <f>'Team Scores'!B26</f>
        <v>Clear Falls</v>
      </c>
      <c r="C7" s="1">
        <f>'Team Scores'!G29</f>
        <v>348</v>
      </c>
      <c r="D7" s="1">
        <f>'Team Scores'!H29</f>
        <v>361</v>
      </c>
      <c r="E7" s="1">
        <f>C7+D7</f>
        <v>709</v>
      </c>
    </row>
    <row r="8" spans="1:5" x14ac:dyDescent="0.2">
      <c r="A8" s="6">
        <v>15</v>
      </c>
      <c r="B8" t="str">
        <f>'Team Scores'!B86</f>
        <v>Kingwood</v>
      </c>
      <c r="C8" s="1">
        <f>'Team Scores'!G89</f>
        <v>373</v>
      </c>
      <c r="D8" s="1">
        <f>'Team Scores'!H89</f>
        <v>356</v>
      </c>
      <c r="E8" s="1">
        <f>C8+D8</f>
        <v>729</v>
      </c>
    </row>
    <row r="9" spans="1:5" x14ac:dyDescent="0.2">
      <c r="A9" s="6">
        <v>10</v>
      </c>
      <c r="B9" t="str">
        <f>'Team Scores'!B56</f>
        <v>Deer Park</v>
      </c>
      <c r="C9" s="1">
        <f>'Team Scores'!G59</f>
        <v>365</v>
      </c>
      <c r="D9" s="1">
        <f>'Team Scores'!H59</f>
        <v>369</v>
      </c>
      <c r="E9" s="1">
        <f>C9+D9</f>
        <v>734</v>
      </c>
    </row>
    <row r="10" spans="1:5" x14ac:dyDescent="0.2">
      <c r="A10" s="6">
        <v>13</v>
      </c>
      <c r="B10" t="str">
        <f>'Team Scores'!B74</f>
        <v>Friendswood</v>
      </c>
      <c r="C10" s="1">
        <f>'Team Scores'!G77</f>
        <v>377</v>
      </c>
      <c r="D10" s="1">
        <f>'Team Scores'!H77</f>
        <v>372</v>
      </c>
      <c r="E10" s="1">
        <f>C10+D10</f>
        <v>749</v>
      </c>
    </row>
    <row r="11" spans="1:5" x14ac:dyDescent="0.2">
      <c r="A11" s="6">
        <v>14</v>
      </c>
      <c r="B11" t="str">
        <f>'Team Scores'!B80</f>
        <v>Huntsville</v>
      </c>
      <c r="C11" s="1">
        <f>'Team Scores'!G83</f>
        <v>371</v>
      </c>
      <c r="D11" s="1">
        <f>'Team Scores'!H83</f>
        <v>380</v>
      </c>
      <c r="E11" s="1">
        <f>C11+D11</f>
        <v>751</v>
      </c>
    </row>
    <row r="12" spans="1:5" x14ac:dyDescent="0.2">
      <c r="A12" s="6">
        <v>12</v>
      </c>
      <c r="B12" t="str">
        <f>'Team Scores'!B68</f>
        <v>Fort Bend Travis</v>
      </c>
      <c r="C12" s="1">
        <f>'Team Scores'!G71</f>
        <v>369</v>
      </c>
      <c r="D12" s="1">
        <f>'Team Scores'!H71</f>
        <v>386</v>
      </c>
      <c r="E12" s="1">
        <f>C12+D12</f>
        <v>755</v>
      </c>
    </row>
    <row r="13" spans="1:5" x14ac:dyDescent="0.2">
      <c r="A13" s="6">
        <v>1</v>
      </c>
      <c r="B13" t="str">
        <f>'Team Scores'!B2</f>
        <v>Atascocita</v>
      </c>
      <c r="C13" s="1">
        <f>'Team Scores'!G4</f>
        <v>397</v>
      </c>
      <c r="D13" s="1">
        <f>'Team Scores'!H4</f>
        <v>403</v>
      </c>
      <c r="E13" s="1">
        <f>C13+D13</f>
        <v>800</v>
      </c>
    </row>
    <row r="14" spans="1:5" x14ac:dyDescent="0.2">
      <c r="A14" s="6">
        <v>16</v>
      </c>
      <c r="B14" t="str">
        <f>'Team Scores'!B92</f>
        <v>Klein</v>
      </c>
      <c r="C14" s="1">
        <f>'Team Scores'!G95</f>
        <v>414</v>
      </c>
      <c r="D14" s="1">
        <f>'Team Scores'!H95</f>
        <v>418</v>
      </c>
      <c r="E14" s="1">
        <f>C14+D14</f>
        <v>832</v>
      </c>
    </row>
    <row r="15" spans="1:5" x14ac:dyDescent="0.2">
      <c r="A15" s="6">
        <v>9</v>
      </c>
      <c r="B15" t="str">
        <f>'Team Scores'!B50</f>
        <v>Cy Fair</v>
      </c>
      <c r="C15" s="1">
        <f>'Team Scores'!G53</f>
        <v>351</v>
      </c>
      <c r="D15" s="1" t="str">
        <f>'Team Scores'!H53</f>
        <v/>
      </c>
      <c r="E15" s="1" t="e">
        <f>C15+D15</f>
        <v>#VALUE!</v>
      </c>
    </row>
    <row r="16" spans="1:5" x14ac:dyDescent="0.2">
      <c r="A16" s="6">
        <v>2</v>
      </c>
      <c r="B16" t="str">
        <f>'Team Scores'!B8</f>
        <v>Beaumont Kelly</v>
      </c>
      <c r="C16" s="1" t="str">
        <f>'Team Scores'!G11</f>
        <v/>
      </c>
      <c r="D16" s="1" t="str">
        <f>'Team Scores'!H11</f>
        <v/>
      </c>
      <c r="E16" s="1" t="e">
        <f>C16+D16</f>
        <v>#VALUE!</v>
      </c>
    </row>
    <row r="17" spans="1:5" x14ac:dyDescent="0.2">
      <c r="A17" s="6">
        <v>3</v>
      </c>
      <c r="B17">
        <f>'Team Scores'!B14</f>
        <v>0</v>
      </c>
      <c r="C17" s="1" t="str">
        <f>'Team Scores'!G17</f>
        <v/>
      </c>
      <c r="D17" s="1" t="str">
        <f>'Team Scores'!H17</f>
        <v/>
      </c>
      <c r="E17" s="1" t="e">
        <f>C17+D17</f>
        <v>#VALUE!</v>
      </c>
    </row>
    <row r="18" spans="1:5" x14ac:dyDescent="0.2">
      <c r="A18" s="6">
        <v>4</v>
      </c>
      <c r="B18" t="str">
        <f>'Team Scores'!B20</f>
        <v>Brazoswood</v>
      </c>
      <c r="C18" s="1" t="str">
        <f>'Team Scores'!G23</f>
        <v/>
      </c>
      <c r="D18" s="1" t="str">
        <f>'Team Scores'!H23</f>
        <v/>
      </c>
      <c r="E18" s="1" t="e">
        <f>C18+D18</f>
        <v>#VALUE!</v>
      </c>
    </row>
    <row r="19" spans="1:5" x14ac:dyDescent="0.2">
      <c r="A19" s="6">
        <v>7</v>
      </c>
      <c r="B19" t="str">
        <f>'Team Scores'!B38</f>
        <v>Clear Spings</v>
      </c>
      <c r="C19" s="1" t="str">
        <f>'Team Scores'!G41</f>
        <v/>
      </c>
      <c r="D19" s="1" t="str">
        <f>'Team Scores'!H41</f>
        <v/>
      </c>
      <c r="E19" s="1" t="e">
        <f>C19+D19</f>
        <v>#VALUE!</v>
      </c>
    </row>
    <row r="20" spans="1:5" x14ac:dyDescent="0.2">
      <c r="A20" s="6">
        <v>11</v>
      </c>
      <c r="B20" t="str">
        <f>'Team Scores'!B62</f>
        <v>Deer Park</v>
      </c>
      <c r="C20" s="1" t="str">
        <f>'Team Scores'!G65</f>
        <v/>
      </c>
      <c r="D20" s="1" t="str">
        <f>'Team Scores'!H65</f>
        <v/>
      </c>
      <c r="E20" s="1" t="e">
        <f>C20+D20</f>
        <v>#VALUE!</v>
      </c>
    </row>
    <row r="21" spans="1:5" x14ac:dyDescent="0.2">
      <c r="A21" s="6">
        <v>17</v>
      </c>
      <c r="B21" t="str">
        <f>'Team Scores'!B98</f>
        <v>La Porte</v>
      </c>
      <c r="C21" s="1" t="str">
        <f>'Team Scores'!G101</f>
        <v/>
      </c>
      <c r="D21" s="1" t="str">
        <f>'Team Scores'!H101</f>
        <v/>
      </c>
      <c r="E21" s="1" t="e">
        <f>C21+D21</f>
        <v>#VALUE!</v>
      </c>
    </row>
    <row r="22" spans="1:5" x14ac:dyDescent="0.2">
      <c r="A22" s="6">
        <v>21</v>
      </c>
      <c r="B22">
        <f>'Team Scores'!B122</f>
        <v>0</v>
      </c>
      <c r="C22" s="1" t="str">
        <f>'Team Scores'!G125</f>
        <v/>
      </c>
      <c r="D22" s="1" t="str">
        <f>'Team Scores'!H125</f>
        <v/>
      </c>
      <c r="E22" s="1" t="e">
        <f>C22+D22</f>
        <v>#VALUE!</v>
      </c>
    </row>
    <row r="23" spans="1:5" x14ac:dyDescent="0.2">
      <c r="A23" s="6">
        <v>22</v>
      </c>
      <c r="B23">
        <f>'Team Scores'!B128</f>
        <v>0</v>
      </c>
      <c r="C23" s="1" t="str">
        <f>'Team Scores'!G131</f>
        <v/>
      </c>
      <c r="D23" s="1" t="str">
        <f>'Team Scores'!H131</f>
        <v/>
      </c>
      <c r="E23" s="1" t="e">
        <f>C23+D23</f>
        <v>#VALUE!</v>
      </c>
    </row>
    <row r="24" spans="1:5" x14ac:dyDescent="0.2">
      <c r="A24" s="6">
        <v>23</v>
      </c>
      <c r="B24">
        <f>'Team Scores'!B134</f>
        <v>0</v>
      </c>
      <c r="C24" s="1" t="str">
        <f>'Team Scores'!G137</f>
        <v/>
      </c>
      <c r="D24" s="1" t="str">
        <f>'Team Scores'!H137</f>
        <v/>
      </c>
      <c r="E24" s="1" t="e">
        <f>C24+D24</f>
        <v>#VALUE!</v>
      </c>
    </row>
    <row r="25" spans="1:5" x14ac:dyDescent="0.2">
      <c r="A25" s="6">
        <v>24</v>
      </c>
      <c r="B25">
        <f>'Team Scores'!B140</f>
        <v>0</v>
      </c>
      <c r="C25" s="1" t="str">
        <f>'Team Scores'!G143</f>
        <v/>
      </c>
      <c r="D25" s="1" t="str">
        <f>'Team Scores'!H143</f>
        <v/>
      </c>
      <c r="E25" s="1" t="e">
        <f>C25+D25</f>
        <v>#VALUE!</v>
      </c>
    </row>
    <row r="26" spans="1:5" x14ac:dyDescent="0.2">
      <c r="A26" s="6">
        <v>25</v>
      </c>
      <c r="B26">
        <f>'Team Scores'!B146</f>
        <v>0</v>
      </c>
      <c r="C26" s="1" t="str">
        <f>'Team Scores'!G149</f>
        <v/>
      </c>
      <c r="D26" s="1" t="str">
        <f>'Team Scores'!H149</f>
        <v/>
      </c>
      <c r="E26" s="1" t="e">
        <f>C26+D26</f>
        <v>#VALUE!</v>
      </c>
    </row>
    <row r="27" spans="1:5" x14ac:dyDescent="0.2">
      <c r="A27" s="6">
        <v>26</v>
      </c>
      <c r="B27">
        <f>'Team Scores'!B152</f>
        <v>0</v>
      </c>
      <c r="C27" s="1" t="str">
        <f>'Team Scores'!G155</f>
        <v/>
      </c>
      <c r="D27" s="1" t="str">
        <f>'Team Scores'!H155</f>
        <v/>
      </c>
      <c r="E27" s="1" t="e">
        <f>C27+D27</f>
        <v>#VALUE!</v>
      </c>
    </row>
    <row r="28" spans="1:5" x14ac:dyDescent="0.2">
      <c r="A28" s="6">
        <v>27</v>
      </c>
      <c r="B28">
        <f>'Team Scores'!B158</f>
        <v>0</v>
      </c>
      <c r="C28" s="1" t="str">
        <f>'Team Scores'!G161</f>
        <v/>
      </c>
      <c r="D28" s="1" t="str">
        <f>'Team Scores'!H161</f>
        <v/>
      </c>
      <c r="E28" s="1" t="e">
        <f>C28+D28</f>
        <v>#VALUE!</v>
      </c>
    </row>
    <row r="29" spans="1:5" x14ac:dyDescent="0.2">
      <c r="C29" s="1"/>
      <c r="D29" s="1"/>
      <c r="E29" s="1"/>
    </row>
    <row r="30" spans="1:5" x14ac:dyDescent="0.2">
      <c r="C30" s="1"/>
      <c r="D30" s="1"/>
      <c r="E30" s="1"/>
    </row>
    <row r="31" spans="1:5" x14ac:dyDescent="0.2">
      <c r="C31" s="1"/>
      <c r="D31" s="1"/>
      <c r="E31" s="1"/>
    </row>
    <row r="32" spans="1:5" x14ac:dyDescent="0.2">
      <c r="C32" s="1"/>
      <c r="D32" s="1"/>
      <c r="E32" s="1"/>
    </row>
    <row r="33" spans="3:5" x14ac:dyDescent="0.2">
      <c r="C33" s="1"/>
      <c r="D33" s="1"/>
      <c r="E33" s="1"/>
    </row>
    <row r="34" spans="3:5" x14ac:dyDescent="0.2">
      <c r="C34" s="1"/>
      <c r="D34" s="1"/>
      <c r="E34" s="1"/>
    </row>
    <row r="35" spans="3:5" x14ac:dyDescent="0.2">
      <c r="C35" s="1"/>
      <c r="D35" s="1"/>
      <c r="E35" s="1"/>
    </row>
    <row r="36" spans="3:5" x14ac:dyDescent="0.2">
      <c r="C36" s="1"/>
      <c r="D36" s="1"/>
      <c r="E36" s="1"/>
    </row>
    <row r="37" spans="3:5" x14ac:dyDescent="0.2">
      <c r="C37" s="1"/>
      <c r="D37" s="1"/>
      <c r="E37" s="1"/>
    </row>
    <row r="38" spans="3:5" x14ac:dyDescent="0.2">
      <c r="C38" s="1"/>
      <c r="D38" s="1"/>
      <c r="E38" s="1"/>
    </row>
    <row r="39" spans="3:5" x14ac:dyDescent="0.2">
      <c r="C39" s="1"/>
      <c r="D39" s="1"/>
      <c r="E39" s="1"/>
    </row>
    <row r="40" spans="3:5" x14ac:dyDescent="0.2">
      <c r="C40" s="1"/>
      <c r="D40" s="1"/>
      <c r="E40" s="1"/>
    </row>
    <row r="41" spans="3:5" x14ac:dyDescent="0.2">
      <c r="C41" s="1"/>
      <c r="D41" s="1"/>
      <c r="E41" s="1"/>
    </row>
    <row r="42" spans="3:5" x14ac:dyDescent="0.2">
      <c r="C42" s="1"/>
      <c r="D42" s="1"/>
      <c r="E42" s="1"/>
    </row>
    <row r="43" spans="3:5" x14ac:dyDescent="0.2">
      <c r="C43" s="1"/>
      <c r="D43" s="1"/>
      <c r="E43" s="1"/>
    </row>
    <row r="44" spans="3:5" x14ac:dyDescent="0.2">
      <c r="C44" s="1"/>
      <c r="D44" s="1"/>
      <c r="E44" s="1"/>
    </row>
    <row r="45" spans="3:5" x14ac:dyDescent="0.2">
      <c r="C45" s="1"/>
      <c r="D45" s="1"/>
      <c r="E45" s="1"/>
    </row>
    <row r="46" spans="3:5" x14ac:dyDescent="0.2">
      <c r="C46" s="1"/>
      <c r="D46" s="1"/>
      <c r="E46" s="1"/>
    </row>
    <row r="47" spans="3:5" x14ac:dyDescent="0.2">
      <c r="C47" s="1"/>
      <c r="D47" s="1"/>
      <c r="E47" s="1"/>
    </row>
    <row r="48" spans="3:5" x14ac:dyDescent="0.2">
      <c r="C48" s="1"/>
      <c r="D48" s="1"/>
      <c r="E48" s="1"/>
    </row>
    <row r="49" spans="3:5" x14ac:dyDescent="0.2">
      <c r="C49" s="1"/>
      <c r="D49" s="1"/>
      <c r="E49" s="1"/>
    </row>
    <row r="50" spans="3:5" x14ac:dyDescent="0.2">
      <c r="C50" s="1"/>
      <c r="D50" s="1"/>
      <c r="E50" s="1"/>
    </row>
    <row r="51" spans="3:5" x14ac:dyDescent="0.2">
      <c r="C51" s="1"/>
      <c r="D51" s="1"/>
      <c r="E51" s="1"/>
    </row>
    <row r="52" spans="3:5" x14ac:dyDescent="0.2">
      <c r="C52" s="1"/>
      <c r="D52" s="1"/>
      <c r="E52" s="1"/>
    </row>
    <row r="53" spans="3:5" x14ac:dyDescent="0.2">
      <c r="C53" s="1"/>
      <c r="D53" s="1"/>
      <c r="E53" s="1"/>
    </row>
  </sheetData>
  <sortState xmlns:xlrd2="http://schemas.microsoft.com/office/spreadsheetml/2017/richdata2" ref="A2:E28">
    <sortCondition ref="E2:E28"/>
  </sortState>
  <printOptions gridLines="1"/>
  <pageMargins left="0.7" right="0.7" top="0.75" bottom="0.75" header="0.3" footer="0.3"/>
  <pageSetup orientation="portrait" r:id="rId1"/>
  <headerFooter>
    <oddHeader>&amp;C&amp;16Team Ranking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9"/>
  <sheetViews>
    <sheetView topLeftCell="A172" workbookViewId="0">
      <selection activeCell="A17" sqref="A17"/>
    </sheetView>
  </sheetViews>
  <sheetFormatPr defaultColWidth="9.14453125" defaultRowHeight="80.099999999999994" customHeight="1" x14ac:dyDescent="0.95"/>
  <cols>
    <col min="1" max="1" width="81.38671875" style="34" customWidth="1"/>
    <col min="2" max="4" width="17.75390625" style="34" customWidth="1"/>
    <col min="5" max="16384" width="9.14453125" style="34"/>
  </cols>
  <sheetData>
    <row r="1" spans="1:4" ht="80.099999999999994" customHeight="1" x14ac:dyDescent="1.3">
      <c r="A1" s="48" t="str">
        <f>'Team Scores'!B2</f>
        <v>Atascocita</v>
      </c>
      <c r="B1" s="48"/>
      <c r="C1" s="48"/>
      <c r="D1" s="48"/>
    </row>
    <row r="2" spans="1:4" ht="80.099999999999994" customHeight="1" x14ac:dyDescent="0.95">
      <c r="A2" s="35" t="str">
        <f>'Team Scores'!C2</f>
        <v>Allison Witt</v>
      </c>
      <c r="B2" s="35"/>
      <c r="C2" s="35"/>
      <c r="D2" s="35"/>
    </row>
    <row r="3" spans="1:4" ht="80.099999999999994" customHeight="1" x14ac:dyDescent="0.95">
      <c r="A3" s="35" t="str">
        <f>'Team Scores'!C3</f>
        <v>Hannah Woo</v>
      </c>
      <c r="B3" s="35"/>
      <c r="C3" s="35"/>
      <c r="D3" s="35"/>
    </row>
    <row r="4" spans="1:4" ht="80.099999999999994" customHeight="1" x14ac:dyDescent="0.95">
      <c r="A4" s="35" t="str">
        <f>'Team Scores'!C4</f>
        <v>Bailey Mason</v>
      </c>
      <c r="B4" s="35"/>
      <c r="C4" s="35"/>
      <c r="D4" s="35"/>
    </row>
    <row r="5" spans="1:4" ht="80.099999999999994" customHeight="1" x14ac:dyDescent="0.95">
      <c r="A5" s="35" t="str">
        <f>'Team Scores'!C5</f>
        <v>Emma Theobald</v>
      </c>
      <c r="B5" s="35"/>
      <c r="C5" s="35"/>
      <c r="D5" s="35"/>
    </row>
    <row r="6" spans="1:4" ht="80.099999999999994" customHeight="1" x14ac:dyDescent="0.95">
      <c r="A6" s="35" t="str">
        <f>'Team Scores'!C6</f>
        <v>Ruth Branham</v>
      </c>
      <c r="B6" s="35"/>
      <c r="C6" s="35"/>
      <c r="D6" s="35"/>
    </row>
    <row r="7" spans="1:4" ht="80.099999999999994" customHeight="1" x14ac:dyDescent="0.95">
      <c r="A7" s="36" t="s">
        <v>15</v>
      </c>
      <c r="B7" s="36"/>
      <c r="C7" s="36"/>
      <c r="D7" s="36"/>
    </row>
    <row r="8" spans="1:4" ht="80.099999999999994" customHeight="1" x14ac:dyDescent="1.3">
      <c r="A8" s="48" t="str">
        <f>'Team Scores'!B8</f>
        <v>Beaumont Kelly</v>
      </c>
      <c r="B8" s="48"/>
      <c r="C8" s="48"/>
      <c r="D8" s="48"/>
    </row>
    <row r="9" spans="1:4" ht="80.099999999999994" customHeight="1" x14ac:dyDescent="0.95">
      <c r="A9" s="35" t="str">
        <f>'Team Scores'!C8</f>
        <v>Annabel Cardenas</v>
      </c>
      <c r="B9" s="35"/>
      <c r="C9" s="35"/>
      <c r="D9" s="35"/>
    </row>
    <row r="10" spans="1:4" ht="80.099999999999994" customHeight="1" x14ac:dyDescent="0.95">
      <c r="A10" s="35">
        <f>'Team Scores'!C9</f>
        <v>0</v>
      </c>
      <c r="B10" s="35"/>
      <c r="C10" s="35"/>
      <c r="D10" s="35"/>
    </row>
    <row r="11" spans="1:4" ht="80.099999999999994" customHeight="1" x14ac:dyDescent="0.95">
      <c r="A11" s="35">
        <f>'Team Scores'!C10</f>
        <v>0</v>
      </c>
      <c r="B11" s="35"/>
      <c r="C11" s="35"/>
      <c r="D11" s="35"/>
    </row>
    <row r="12" spans="1:4" ht="80.099999999999994" customHeight="1" x14ac:dyDescent="0.95">
      <c r="A12" s="35">
        <f>'Team Scores'!C11</f>
        <v>0</v>
      </c>
      <c r="B12" s="35"/>
      <c r="C12" s="35"/>
      <c r="D12" s="35"/>
    </row>
    <row r="13" spans="1:4" ht="80.099999999999994" customHeight="1" x14ac:dyDescent="0.95">
      <c r="A13" s="35">
        <f>'Team Scores'!C12</f>
        <v>0</v>
      </c>
      <c r="B13" s="35"/>
      <c r="C13" s="35"/>
      <c r="D13" s="35"/>
    </row>
    <row r="14" spans="1:4" ht="80.099999999999994" customHeight="1" x14ac:dyDescent="0.95">
      <c r="A14" s="36" t="s">
        <v>15</v>
      </c>
      <c r="B14" s="35"/>
      <c r="C14" s="35"/>
      <c r="D14" s="35"/>
    </row>
    <row r="15" spans="1:4" ht="80.099999999999994" customHeight="1" x14ac:dyDescent="1.3">
      <c r="A15" s="48">
        <f>'Team Scores'!B14</f>
        <v>0</v>
      </c>
      <c r="B15" s="48"/>
      <c r="C15" s="48"/>
      <c r="D15" s="48"/>
    </row>
    <row r="16" spans="1:4" ht="80.099999999999994" customHeight="1" x14ac:dyDescent="0.95">
      <c r="A16" s="35">
        <f>'Team Scores'!C14</f>
        <v>0</v>
      </c>
      <c r="B16" s="35"/>
      <c r="C16" s="35"/>
      <c r="D16" s="35"/>
    </row>
    <row r="17" spans="1:4" ht="80.099999999999994" customHeight="1" x14ac:dyDescent="0.95">
      <c r="A17" s="35">
        <f>'Team Scores'!C15</f>
        <v>0</v>
      </c>
      <c r="B17" s="35"/>
      <c r="C17" s="35"/>
      <c r="D17" s="35"/>
    </row>
    <row r="18" spans="1:4" ht="80.099999999999994" customHeight="1" x14ac:dyDescent="0.95">
      <c r="A18" s="35">
        <f>'Team Scores'!C16</f>
        <v>0</v>
      </c>
      <c r="B18" s="35"/>
      <c r="C18" s="35"/>
      <c r="D18" s="35"/>
    </row>
    <row r="19" spans="1:4" ht="80.099999999999994" customHeight="1" x14ac:dyDescent="0.95">
      <c r="A19" s="35">
        <f>'Team Scores'!C17</f>
        <v>0</v>
      </c>
      <c r="B19" s="35"/>
      <c r="C19" s="35"/>
      <c r="D19" s="35"/>
    </row>
    <row r="20" spans="1:4" ht="80.099999999999994" customHeight="1" x14ac:dyDescent="0.95">
      <c r="A20" s="35">
        <f>'Team Scores'!C18</f>
        <v>0</v>
      </c>
      <c r="B20" s="35"/>
      <c r="C20" s="35"/>
      <c r="D20" s="35"/>
    </row>
    <row r="21" spans="1:4" ht="80.099999999999994" customHeight="1" x14ac:dyDescent="0.95">
      <c r="A21" s="36" t="s">
        <v>15</v>
      </c>
      <c r="B21" s="35"/>
      <c r="C21" s="35"/>
      <c r="D21" s="35"/>
    </row>
    <row r="22" spans="1:4" ht="80.099999999999994" customHeight="1" x14ac:dyDescent="1.3">
      <c r="A22" s="48" t="str">
        <f>'Team Scores'!B20</f>
        <v>Brazoswood</v>
      </c>
      <c r="B22" s="48"/>
      <c r="C22" s="48"/>
      <c r="D22" s="48"/>
    </row>
    <row r="23" spans="1:4" ht="80.099999999999994" customHeight="1" x14ac:dyDescent="0.95">
      <c r="A23" s="35" t="str">
        <f>'Team Scores'!C20</f>
        <v>Avery Wells</v>
      </c>
      <c r="B23" s="35"/>
      <c r="C23" s="35"/>
      <c r="D23" s="35"/>
    </row>
    <row r="24" spans="1:4" ht="80.099999999999994" customHeight="1" x14ac:dyDescent="0.95">
      <c r="A24" s="35" t="str">
        <f>'Team Scores'!C21</f>
        <v>Kyler Rod</v>
      </c>
      <c r="B24" s="35"/>
      <c r="C24" s="35"/>
      <c r="D24" s="35"/>
    </row>
    <row r="25" spans="1:4" ht="80.099999999999994" customHeight="1" x14ac:dyDescent="0.95">
      <c r="A25" s="35" t="str">
        <f>'Team Scores'!C22</f>
        <v>May Dupont</v>
      </c>
      <c r="B25" s="35"/>
      <c r="C25" s="35"/>
      <c r="D25" s="35"/>
    </row>
    <row r="26" spans="1:4" ht="80.099999999999994" customHeight="1" x14ac:dyDescent="0.95">
      <c r="A26" s="35">
        <f>'Team Scores'!C23</f>
        <v>0</v>
      </c>
      <c r="B26" s="35"/>
      <c r="C26" s="35"/>
      <c r="D26" s="35"/>
    </row>
    <row r="27" spans="1:4" ht="80.099999999999994" customHeight="1" x14ac:dyDescent="0.95">
      <c r="A27" s="35">
        <f>'Team Scores'!C24</f>
        <v>0</v>
      </c>
      <c r="B27" s="35"/>
      <c r="C27" s="35"/>
      <c r="D27" s="35"/>
    </row>
    <row r="28" spans="1:4" ht="80.099999999999994" customHeight="1" x14ac:dyDescent="0.95">
      <c r="A28" s="36" t="s">
        <v>15</v>
      </c>
      <c r="B28" s="35"/>
      <c r="C28" s="35"/>
      <c r="D28" s="35"/>
    </row>
    <row r="29" spans="1:4" ht="80.099999999999994" customHeight="1" x14ac:dyDescent="1.3">
      <c r="A29" s="48" t="str">
        <f>'Team Scores'!B26</f>
        <v>Clear Falls</v>
      </c>
      <c r="B29" s="48"/>
      <c r="C29" s="48"/>
      <c r="D29" s="48"/>
    </row>
    <row r="30" spans="1:4" ht="80.099999999999994" customHeight="1" x14ac:dyDescent="0.95">
      <c r="A30" s="35" t="str">
        <f>'Team Scores'!C26</f>
        <v>Erin Flynn</v>
      </c>
      <c r="B30" s="35"/>
      <c r="C30" s="35"/>
      <c r="D30" s="35"/>
    </row>
    <row r="31" spans="1:4" ht="80.099999999999994" customHeight="1" x14ac:dyDescent="0.95">
      <c r="A31" s="35" t="str">
        <f>'Team Scores'!C27</f>
        <v>Alesia Rojas</v>
      </c>
      <c r="B31" s="35"/>
      <c r="C31" s="35"/>
      <c r="D31" s="35"/>
    </row>
    <row r="32" spans="1:4" ht="80.099999999999994" customHeight="1" x14ac:dyDescent="0.95">
      <c r="A32" s="35" t="str">
        <f>'Team Scores'!C28</f>
        <v>Courtney Stockman</v>
      </c>
      <c r="B32" s="35"/>
      <c r="C32" s="35"/>
      <c r="D32" s="35"/>
    </row>
    <row r="33" spans="1:4" ht="80.099999999999994" customHeight="1" x14ac:dyDescent="0.95">
      <c r="A33" s="35" t="str">
        <f>'Team Scores'!C29</f>
        <v>Kennedy Demers</v>
      </c>
      <c r="B33" s="35"/>
      <c r="C33" s="35"/>
      <c r="D33" s="35"/>
    </row>
    <row r="34" spans="1:4" ht="80.099999999999994" customHeight="1" x14ac:dyDescent="0.95">
      <c r="A34" s="35" t="str">
        <f>'Team Scores'!C30</f>
        <v>Kaydence Smith</v>
      </c>
      <c r="B34" s="35"/>
      <c r="C34" s="35"/>
      <c r="D34" s="35"/>
    </row>
    <row r="35" spans="1:4" ht="80.099999999999994" customHeight="1" x14ac:dyDescent="0.95">
      <c r="A35" s="36" t="s">
        <v>15</v>
      </c>
      <c r="B35" s="35"/>
      <c r="C35" s="35"/>
      <c r="D35" s="35"/>
    </row>
    <row r="36" spans="1:4" ht="80.099999999999994" customHeight="1" x14ac:dyDescent="1.3">
      <c r="A36" s="48" t="str">
        <f>'Team Scores'!B32</f>
        <v>Clear Springs</v>
      </c>
      <c r="B36" s="48"/>
      <c r="C36" s="48"/>
      <c r="D36" s="48"/>
    </row>
    <row r="37" spans="1:4" ht="80.099999999999994" customHeight="1" x14ac:dyDescent="0.95">
      <c r="A37" s="35" t="str">
        <f>'Team Scores'!C32</f>
        <v>Julia Moss</v>
      </c>
      <c r="B37" s="35"/>
      <c r="C37" s="35"/>
      <c r="D37" s="35"/>
    </row>
    <row r="38" spans="1:4" ht="80.099999999999994" customHeight="1" x14ac:dyDescent="0.95">
      <c r="A38" s="35" t="str">
        <f>'Team Scores'!C33</f>
        <v>Leslie Hill</v>
      </c>
      <c r="B38" s="35"/>
      <c r="C38" s="35"/>
      <c r="D38" s="35"/>
    </row>
    <row r="39" spans="1:4" ht="80.099999999999994" customHeight="1" x14ac:dyDescent="0.95">
      <c r="A39" s="35" t="str">
        <f>'Team Scores'!C34</f>
        <v>Alexis Webb</v>
      </c>
      <c r="B39" s="35"/>
      <c r="C39" s="35"/>
      <c r="D39" s="35"/>
    </row>
    <row r="40" spans="1:4" ht="80.099999999999994" customHeight="1" x14ac:dyDescent="0.95">
      <c r="A40" s="35" t="str">
        <f>'Team Scores'!C35</f>
        <v>JD Hill</v>
      </c>
      <c r="B40" s="35"/>
      <c r="C40" s="35"/>
      <c r="D40" s="35"/>
    </row>
    <row r="41" spans="1:4" ht="80.099999999999994" customHeight="1" x14ac:dyDescent="0.95">
      <c r="A41" s="35" t="str">
        <f>'Team Scores'!C36</f>
        <v>Emma Sybesma</v>
      </c>
      <c r="B41" s="35"/>
      <c r="C41" s="35"/>
      <c r="D41" s="35"/>
    </row>
    <row r="42" spans="1:4" ht="80.099999999999994" customHeight="1" x14ac:dyDescent="0.95">
      <c r="A42" s="36" t="s">
        <v>15</v>
      </c>
      <c r="B42" s="35"/>
      <c r="C42" s="35"/>
      <c r="D42" s="35"/>
    </row>
    <row r="43" spans="1:4" ht="80.099999999999994" customHeight="1" x14ac:dyDescent="1.3">
      <c r="A43" s="48" t="str">
        <f>'Team Scores'!B38</f>
        <v>Clear Spings</v>
      </c>
      <c r="B43" s="48"/>
      <c r="C43" s="48"/>
      <c r="D43" s="48"/>
    </row>
    <row r="44" spans="1:4" ht="80.099999999999994" customHeight="1" x14ac:dyDescent="0.95">
      <c r="A44" s="35" t="str">
        <f>'Team Scores'!C38</f>
        <v>Alexis Belmarez</v>
      </c>
      <c r="B44" s="35"/>
      <c r="C44" s="35"/>
      <c r="D44" s="35"/>
    </row>
    <row r="45" spans="1:4" ht="80.099999999999994" customHeight="1" x14ac:dyDescent="0.95">
      <c r="A45" s="35">
        <f>'Team Scores'!C39</f>
        <v>0</v>
      </c>
      <c r="B45" s="35"/>
      <c r="C45" s="35"/>
      <c r="D45" s="35"/>
    </row>
    <row r="46" spans="1:4" ht="80.099999999999994" customHeight="1" x14ac:dyDescent="0.95">
      <c r="A46" s="35">
        <f>'Team Scores'!C40</f>
        <v>0</v>
      </c>
      <c r="B46" s="35"/>
      <c r="C46" s="35"/>
      <c r="D46" s="35"/>
    </row>
    <row r="47" spans="1:4" ht="80.099999999999994" customHeight="1" x14ac:dyDescent="0.95">
      <c r="A47" s="35">
        <f>'Team Scores'!C41</f>
        <v>0</v>
      </c>
      <c r="B47" s="35"/>
      <c r="C47" s="35"/>
      <c r="D47" s="35"/>
    </row>
    <row r="48" spans="1:4" ht="80.099999999999994" customHeight="1" x14ac:dyDescent="0.95">
      <c r="A48" s="35">
        <f>'Team Scores'!C42</f>
        <v>0</v>
      </c>
      <c r="B48" s="35"/>
      <c r="C48" s="35"/>
      <c r="D48" s="35"/>
    </row>
    <row r="49" spans="1:4" ht="80.099999999999994" customHeight="1" x14ac:dyDescent="0.95">
      <c r="A49" s="36" t="s">
        <v>15</v>
      </c>
      <c r="B49" s="35"/>
      <c r="C49" s="35"/>
      <c r="D49" s="35"/>
    </row>
    <row r="50" spans="1:4" ht="80.099999999999994" customHeight="1" x14ac:dyDescent="1.3">
      <c r="A50" s="48" t="str">
        <f>'Team Scores'!B44</f>
        <v>Clements</v>
      </c>
      <c r="B50" s="48"/>
      <c r="C50" s="48"/>
      <c r="D50" s="48"/>
    </row>
    <row r="51" spans="1:4" ht="80.099999999999994" customHeight="1" x14ac:dyDescent="0.95">
      <c r="A51" s="35" t="str">
        <f>'Team Scores'!C44</f>
        <v>Anne Chen</v>
      </c>
      <c r="B51" s="35"/>
      <c r="C51" s="35"/>
      <c r="D51" s="35"/>
    </row>
    <row r="52" spans="1:4" ht="80.099999999999994" customHeight="1" x14ac:dyDescent="0.95">
      <c r="A52" s="35" t="str">
        <f>'Team Scores'!C45</f>
        <v>Natalie Cao</v>
      </c>
      <c r="B52" s="35"/>
      <c r="C52" s="35"/>
      <c r="D52" s="35"/>
    </row>
    <row r="53" spans="1:4" ht="80.099999999999994" customHeight="1" x14ac:dyDescent="0.95">
      <c r="A53" s="35" t="str">
        <f>'Team Scores'!C46</f>
        <v>Trinity Lam</v>
      </c>
      <c r="B53" s="35"/>
      <c r="C53" s="35"/>
      <c r="D53" s="35"/>
    </row>
    <row r="54" spans="1:4" ht="80.099999999999994" customHeight="1" x14ac:dyDescent="0.95">
      <c r="A54" s="35" t="str">
        <f>'Team Scores'!C47</f>
        <v>Allison Lau</v>
      </c>
      <c r="B54" s="35"/>
      <c r="C54" s="35"/>
      <c r="D54" s="35"/>
    </row>
    <row r="55" spans="1:4" ht="80.099999999999994" customHeight="1" x14ac:dyDescent="0.95">
      <c r="A55" s="35" t="str">
        <f>'Team Scores'!C48</f>
        <v>Katie Kraner</v>
      </c>
      <c r="B55" s="35"/>
      <c r="C55" s="35"/>
      <c r="D55" s="35"/>
    </row>
    <row r="56" spans="1:4" ht="80.099999999999994" customHeight="1" x14ac:dyDescent="0.95">
      <c r="A56" s="36" t="s">
        <v>15</v>
      </c>
      <c r="B56" s="35"/>
      <c r="C56" s="35"/>
      <c r="D56" s="35"/>
    </row>
    <row r="57" spans="1:4" ht="80.099999999999994" customHeight="1" x14ac:dyDescent="1.3">
      <c r="A57" s="48" t="str">
        <f>'Team Scores'!B50</f>
        <v>Cy Fair</v>
      </c>
      <c r="B57" s="48"/>
      <c r="C57" s="48"/>
      <c r="D57" s="48"/>
    </row>
    <row r="58" spans="1:4" ht="80.099999999999994" customHeight="1" x14ac:dyDescent="0.95">
      <c r="A58" s="35" t="str">
        <f>'Team Scores'!C50</f>
        <v>Ashleen Kaur</v>
      </c>
      <c r="B58" s="35"/>
      <c r="C58" s="35"/>
      <c r="D58" s="35"/>
    </row>
    <row r="59" spans="1:4" ht="80.099999999999994" customHeight="1" x14ac:dyDescent="0.95">
      <c r="A59" s="35" t="str">
        <f>'Team Scores'!C51</f>
        <v>Naha Dewan</v>
      </c>
      <c r="B59" s="35"/>
      <c r="C59" s="35"/>
      <c r="D59" s="35"/>
    </row>
    <row r="60" spans="1:4" ht="80.099999999999994" customHeight="1" x14ac:dyDescent="0.95">
      <c r="A60" s="35" t="str">
        <f>'Team Scores'!C52</f>
        <v>Mailed Varbeman</v>
      </c>
      <c r="B60" s="35"/>
      <c r="C60" s="35"/>
      <c r="D60" s="35"/>
    </row>
    <row r="61" spans="1:4" ht="80.099999999999994" customHeight="1" x14ac:dyDescent="0.95">
      <c r="A61" s="35" t="str">
        <f>'Team Scores'!C53</f>
        <v>Shubhi Dhanuka</v>
      </c>
      <c r="B61" s="35"/>
      <c r="C61" s="35"/>
      <c r="D61" s="35"/>
    </row>
    <row r="62" spans="1:4" ht="80.099999999999994" customHeight="1" x14ac:dyDescent="0.95">
      <c r="A62" s="35" t="str">
        <f>'Team Scores'!C54</f>
        <v>Emily Axelrod</v>
      </c>
      <c r="B62" s="35"/>
      <c r="C62" s="35"/>
      <c r="D62" s="35"/>
    </row>
    <row r="63" spans="1:4" ht="80.099999999999994" customHeight="1" x14ac:dyDescent="0.95">
      <c r="A63" s="36" t="s">
        <v>15</v>
      </c>
      <c r="B63" s="35"/>
      <c r="C63" s="35"/>
      <c r="D63" s="35"/>
    </row>
    <row r="64" spans="1:4" ht="80.099999999999994" customHeight="1" x14ac:dyDescent="1.3">
      <c r="A64" s="48" t="str">
        <f>'Team Scores'!B56</f>
        <v>Deer Park</v>
      </c>
      <c r="B64" s="48"/>
      <c r="C64" s="48"/>
      <c r="D64" s="48"/>
    </row>
    <row r="65" spans="1:4" ht="80.099999999999994" customHeight="1" x14ac:dyDescent="0.95">
      <c r="A65" s="35" t="str">
        <f>'Team Scores'!C56</f>
        <v>Grace Guerrero</v>
      </c>
      <c r="B65" s="35"/>
      <c r="C65" s="35"/>
      <c r="D65" s="35"/>
    </row>
    <row r="66" spans="1:4" ht="80.099999999999994" customHeight="1" x14ac:dyDescent="0.95">
      <c r="A66" s="35" t="str">
        <f>'Team Scores'!C57</f>
        <v>Reese Ransom</v>
      </c>
      <c r="B66" s="35"/>
      <c r="C66" s="35"/>
      <c r="D66" s="35"/>
    </row>
    <row r="67" spans="1:4" ht="80.099999999999994" customHeight="1" x14ac:dyDescent="0.95">
      <c r="A67" s="35" t="str">
        <f>'Team Scores'!C58</f>
        <v>Maci Matejka</v>
      </c>
      <c r="B67" s="35"/>
      <c r="C67" s="35"/>
      <c r="D67" s="35"/>
    </row>
    <row r="68" spans="1:4" ht="80.099999999999994" customHeight="1" x14ac:dyDescent="0.95">
      <c r="A68" s="35" t="str">
        <f>'Team Scores'!C59</f>
        <v>Abby Barlow</v>
      </c>
      <c r="B68" s="35"/>
      <c r="C68" s="35"/>
      <c r="D68" s="35"/>
    </row>
    <row r="69" spans="1:4" ht="80.099999999999994" customHeight="1" x14ac:dyDescent="0.95">
      <c r="A69" s="35" t="str">
        <f>'Team Scores'!C60</f>
        <v>Alyssa York</v>
      </c>
      <c r="B69" s="35"/>
      <c r="C69" s="35"/>
      <c r="D69" s="35"/>
    </row>
    <row r="70" spans="1:4" ht="80.099999999999994" customHeight="1" x14ac:dyDescent="0.95">
      <c r="A70" s="36" t="s">
        <v>15</v>
      </c>
      <c r="B70" s="35"/>
      <c r="C70" s="35"/>
      <c r="D70" s="35"/>
    </row>
    <row r="71" spans="1:4" ht="80.099999999999994" customHeight="1" x14ac:dyDescent="1.3">
      <c r="A71" s="48" t="str">
        <f>'Team Scores'!B62</f>
        <v>Deer Park</v>
      </c>
      <c r="B71" s="48"/>
      <c r="C71" s="48"/>
      <c r="D71" s="48"/>
    </row>
    <row r="72" spans="1:4" ht="80.099999999999994" customHeight="1" x14ac:dyDescent="0.95">
      <c r="A72" s="35" t="str">
        <f>'Team Scores'!C62</f>
        <v>Natalia Paez</v>
      </c>
      <c r="B72" s="35"/>
      <c r="C72" s="35"/>
      <c r="D72" s="35"/>
    </row>
    <row r="73" spans="1:4" ht="80.099999999999994" customHeight="1" x14ac:dyDescent="0.95">
      <c r="A73" s="35">
        <f>'Team Scores'!C63</f>
        <v>0</v>
      </c>
      <c r="B73" s="35"/>
      <c r="C73" s="35"/>
      <c r="D73" s="35"/>
    </row>
    <row r="74" spans="1:4" ht="80.099999999999994" customHeight="1" x14ac:dyDescent="0.95">
      <c r="A74" s="35">
        <f>'Team Scores'!C64</f>
        <v>0</v>
      </c>
      <c r="B74" s="35"/>
      <c r="C74" s="35"/>
      <c r="D74" s="35"/>
    </row>
    <row r="75" spans="1:4" ht="80.099999999999994" customHeight="1" x14ac:dyDescent="0.95">
      <c r="A75" s="35">
        <f>'Team Scores'!C65</f>
        <v>0</v>
      </c>
      <c r="B75" s="35"/>
      <c r="C75" s="35"/>
      <c r="D75" s="35"/>
    </row>
    <row r="76" spans="1:4" ht="80.099999999999994" customHeight="1" x14ac:dyDescent="0.95">
      <c r="A76" s="35">
        <f>'Team Scores'!C66</f>
        <v>0</v>
      </c>
      <c r="B76" s="35"/>
      <c r="C76" s="35"/>
      <c r="D76" s="35"/>
    </row>
    <row r="77" spans="1:4" ht="80.099999999999994" customHeight="1" x14ac:dyDescent="0.95">
      <c r="A77" s="36" t="s">
        <v>15</v>
      </c>
      <c r="B77" s="35"/>
      <c r="C77" s="35"/>
      <c r="D77" s="35"/>
    </row>
    <row r="78" spans="1:4" ht="80.099999999999994" customHeight="1" x14ac:dyDescent="1.3">
      <c r="A78" s="48" t="str">
        <f>'Team Scores'!B68</f>
        <v>Fort Bend Travis</v>
      </c>
      <c r="B78" s="48"/>
      <c r="C78" s="48"/>
      <c r="D78" s="48"/>
    </row>
    <row r="79" spans="1:4" ht="80.099999999999994" customHeight="1" x14ac:dyDescent="0.95">
      <c r="A79" s="35" t="str">
        <f>'Team Scores'!C68</f>
        <v>Haleigh Rider</v>
      </c>
      <c r="B79" s="35"/>
      <c r="C79" s="35"/>
      <c r="D79" s="35"/>
    </row>
    <row r="80" spans="1:4" ht="80.099999999999994" customHeight="1" x14ac:dyDescent="0.95">
      <c r="A80" s="35" t="str">
        <f>'Team Scores'!C69</f>
        <v>Denise Paulson</v>
      </c>
      <c r="B80" s="35"/>
      <c r="C80" s="35"/>
      <c r="D80" s="35"/>
    </row>
    <row r="81" spans="1:4" ht="80.099999999999994" customHeight="1" x14ac:dyDescent="0.95">
      <c r="A81" s="35" t="str">
        <f>'Team Scores'!C70</f>
        <v>Gracie Howard</v>
      </c>
      <c r="B81" s="35"/>
      <c r="C81" s="35"/>
      <c r="D81" s="35"/>
    </row>
    <row r="82" spans="1:4" ht="80.099999999999994" customHeight="1" x14ac:dyDescent="0.95">
      <c r="A82" s="35" t="str">
        <f>'Team Scores'!C71</f>
        <v>Emily Brown</v>
      </c>
      <c r="B82" s="35"/>
      <c r="C82" s="35"/>
      <c r="D82" s="35"/>
    </row>
    <row r="83" spans="1:4" ht="80.099999999999994" customHeight="1" x14ac:dyDescent="0.95">
      <c r="A83" s="35" t="str">
        <f>'Team Scores'!C72</f>
        <v>Avery Tolbirt</v>
      </c>
      <c r="B83" s="35"/>
      <c r="C83" s="35"/>
      <c r="D83" s="35"/>
    </row>
    <row r="84" spans="1:4" ht="80.099999999999994" customHeight="1" x14ac:dyDescent="0.95">
      <c r="A84" s="36" t="s">
        <v>15</v>
      </c>
      <c r="B84" s="35"/>
      <c r="C84" s="35"/>
      <c r="D84" s="35"/>
    </row>
    <row r="85" spans="1:4" ht="80.099999999999994" customHeight="1" x14ac:dyDescent="1.3">
      <c r="A85" s="48" t="str">
        <f>'Team Scores'!B74</f>
        <v>Friendswood</v>
      </c>
      <c r="B85" s="48"/>
      <c r="C85" s="48"/>
      <c r="D85" s="48"/>
    </row>
    <row r="86" spans="1:4" ht="80.099999999999994" customHeight="1" x14ac:dyDescent="0.95">
      <c r="A86" s="35" t="str">
        <f>'Team Scores'!C74</f>
        <v>Hannah Johnston</v>
      </c>
      <c r="B86" s="35"/>
      <c r="C86" s="35"/>
      <c r="D86" s="35"/>
    </row>
    <row r="87" spans="1:4" ht="80.099999999999994" customHeight="1" x14ac:dyDescent="0.95">
      <c r="A87" s="35" t="str">
        <f>'Team Scores'!C75</f>
        <v>Loy Li</v>
      </c>
      <c r="B87" s="35"/>
      <c r="C87" s="35"/>
      <c r="D87" s="35"/>
    </row>
    <row r="88" spans="1:4" ht="80.099999999999994" customHeight="1" x14ac:dyDescent="0.95">
      <c r="A88" s="35" t="str">
        <f>'Team Scores'!C76</f>
        <v>Rainey Adkins</v>
      </c>
      <c r="B88" s="35"/>
      <c r="C88" s="35"/>
      <c r="D88" s="35"/>
    </row>
    <row r="89" spans="1:4" ht="80.099999999999994" customHeight="1" x14ac:dyDescent="0.95">
      <c r="A89" s="35" t="str">
        <f>'Team Scores'!C77</f>
        <v>Henna Dancey</v>
      </c>
      <c r="B89" s="35"/>
      <c r="C89" s="35"/>
      <c r="D89" s="35"/>
    </row>
    <row r="90" spans="1:4" ht="80.099999999999994" customHeight="1" x14ac:dyDescent="0.95">
      <c r="A90" s="35">
        <f>'Team Scores'!C78</f>
        <v>0</v>
      </c>
      <c r="B90" s="35"/>
      <c r="C90" s="35"/>
      <c r="D90" s="35"/>
    </row>
    <row r="91" spans="1:4" ht="80.099999999999994" customHeight="1" x14ac:dyDescent="0.95">
      <c r="A91" s="36" t="s">
        <v>15</v>
      </c>
      <c r="B91" s="35"/>
      <c r="C91" s="35"/>
      <c r="D91" s="35"/>
    </row>
    <row r="92" spans="1:4" ht="80.099999999999994" customHeight="1" x14ac:dyDescent="1.3">
      <c r="A92" s="48" t="str">
        <f>'Team Scores'!B80</f>
        <v>Huntsville</v>
      </c>
      <c r="B92" s="48"/>
      <c r="C92" s="48"/>
      <c r="D92" s="48"/>
    </row>
    <row r="93" spans="1:4" ht="80.099999999999994" customHeight="1" x14ac:dyDescent="0.95">
      <c r="A93" s="35" t="str">
        <f>'Team Scores'!C80</f>
        <v>Natalia Lewis</v>
      </c>
      <c r="B93" s="35"/>
      <c r="C93" s="35"/>
      <c r="D93" s="35"/>
    </row>
    <row r="94" spans="1:4" ht="80.099999999999994" customHeight="1" x14ac:dyDescent="0.95">
      <c r="A94" s="35" t="str">
        <f>'Team Scores'!C81</f>
        <v>Abby Hooks</v>
      </c>
      <c r="B94" s="35"/>
      <c r="C94" s="35"/>
      <c r="D94" s="35"/>
    </row>
    <row r="95" spans="1:4" ht="80.099999999999994" customHeight="1" x14ac:dyDescent="0.95">
      <c r="A95" s="35" t="str">
        <f>'Team Scores'!C82</f>
        <v>Abigail Choate</v>
      </c>
      <c r="B95" s="35"/>
      <c r="C95" s="35"/>
      <c r="D95" s="35"/>
    </row>
    <row r="96" spans="1:4" ht="80.099999999999994" customHeight="1" x14ac:dyDescent="0.95">
      <c r="A96" s="35" t="str">
        <f>'Team Scores'!C83</f>
        <v>Jackie Armstrong</v>
      </c>
      <c r="B96" s="35"/>
      <c r="C96" s="35"/>
      <c r="D96" s="35"/>
    </row>
    <row r="97" spans="1:4" ht="80.099999999999994" customHeight="1" x14ac:dyDescent="0.95">
      <c r="A97" s="35" t="str">
        <f>'Team Scores'!C84</f>
        <v>Sarah Duncan</v>
      </c>
      <c r="B97" s="35"/>
      <c r="C97" s="35"/>
      <c r="D97" s="35"/>
    </row>
    <row r="98" spans="1:4" ht="80.099999999999994" customHeight="1" x14ac:dyDescent="0.95">
      <c r="A98" s="36" t="s">
        <v>15</v>
      </c>
      <c r="B98" s="35"/>
      <c r="C98" s="35"/>
      <c r="D98" s="35"/>
    </row>
    <row r="99" spans="1:4" ht="80.099999999999994" customHeight="1" x14ac:dyDescent="1.3">
      <c r="A99" s="48" t="str">
        <f>'Team Scores'!B86</f>
        <v>Kingwood</v>
      </c>
      <c r="B99" s="48"/>
      <c r="C99" s="48"/>
      <c r="D99" s="48"/>
    </row>
    <row r="100" spans="1:4" ht="80.099999999999994" customHeight="1" x14ac:dyDescent="0.95">
      <c r="A100" s="35" t="str">
        <f>'Team Scores'!C86</f>
        <v>Kendall Holekamp</v>
      </c>
      <c r="B100" s="35"/>
      <c r="C100" s="35"/>
      <c r="D100" s="35"/>
    </row>
    <row r="101" spans="1:4" ht="80.099999999999994" customHeight="1" x14ac:dyDescent="0.95">
      <c r="A101" s="35" t="str">
        <f>'Team Scores'!C87</f>
        <v>Callie Gilman</v>
      </c>
      <c r="B101" s="35"/>
      <c r="C101" s="35"/>
      <c r="D101" s="35"/>
    </row>
    <row r="102" spans="1:4" ht="80.099999999999994" customHeight="1" x14ac:dyDescent="0.95">
      <c r="A102" s="35" t="str">
        <f>'Team Scores'!C88</f>
        <v>Taylor Mayon</v>
      </c>
      <c r="B102" s="35"/>
      <c r="C102" s="35"/>
      <c r="D102" s="35"/>
    </row>
    <row r="103" spans="1:4" ht="80.099999999999994" customHeight="1" x14ac:dyDescent="0.95">
      <c r="A103" s="35" t="str">
        <f>'Team Scores'!C89</f>
        <v>Madison Maloy</v>
      </c>
      <c r="B103" s="35"/>
      <c r="C103" s="35"/>
      <c r="D103" s="35"/>
    </row>
    <row r="104" spans="1:4" ht="80.099999999999994" customHeight="1" x14ac:dyDescent="0.95">
      <c r="A104" s="35" t="str">
        <f>'Team Scores'!C90</f>
        <v>Kathy Rodriguez</v>
      </c>
      <c r="B104" s="35"/>
      <c r="C104" s="35"/>
      <c r="D104" s="35"/>
    </row>
    <row r="105" spans="1:4" ht="80.099999999999994" customHeight="1" x14ac:dyDescent="0.95">
      <c r="A105" s="36" t="s">
        <v>15</v>
      </c>
      <c r="B105" s="35"/>
      <c r="C105" s="35"/>
      <c r="D105" s="35"/>
    </row>
    <row r="106" spans="1:4" ht="80.099999999999994" customHeight="1" x14ac:dyDescent="1.3">
      <c r="A106" s="48" t="str">
        <f>'Team Scores'!B92</f>
        <v>Klein</v>
      </c>
      <c r="B106" s="48"/>
      <c r="C106" s="48"/>
      <c r="D106" s="48"/>
    </row>
    <row r="107" spans="1:4" ht="80.099999999999994" customHeight="1" x14ac:dyDescent="0.95">
      <c r="A107" s="35" t="str">
        <f>'Team Scores'!C92</f>
        <v>Julia Farrar</v>
      </c>
      <c r="B107" s="35"/>
      <c r="C107" s="35"/>
      <c r="D107" s="35"/>
    </row>
    <row r="108" spans="1:4" ht="80.099999999999994" customHeight="1" x14ac:dyDescent="0.95">
      <c r="A108" s="35" t="str">
        <f>'Team Scores'!C93</f>
        <v>Edi Webster</v>
      </c>
      <c r="B108" s="35"/>
      <c r="C108" s="35"/>
      <c r="D108" s="35"/>
    </row>
    <row r="109" spans="1:4" ht="80.099999999999994" customHeight="1" x14ac:dyDescent="0.95">
      <c r="A109" s="35" t="str">
        <f>'Team Scores'!C94</f>
        <v>Margaux Solis</v>
      </c>
      <c r="B109" s="35"/>
      <c r="C109" s="35"/>
      <c r="D109" s="35"/>
    </row>
    <row r="110" spans="1:4" ht="80.099999999999994" customHeight="1" x14ac:dyDescent="0.95">
      <c r="A110" s="35" t="str">
        <f>'Team Scores'!C95</f>
        <v>Julia Garza</v>
      </c>
      <c r="B110" s="35"/>
      <c r="C110" s="35"/>
      <c r="D110" s="35"/>
    </row>
    <row r="111" spans="1:4" ht="80.099999999999994" customHeight="1" x14ac:dyDescent="0.95">
      <c r="A111" s="35">
        <f>'Team Scores'!C96</f>
        <v>0</v>
      </c>
      <c r="B111" s="35"/>
      <c r="C111" s="35"/>
      <c r="D111" s="35"/>
    </row>
    <row r="112" spans="1:4" ht="80.099999999999994" customHeight="1" x14ac:dyDescent="0.95">
      <c r="A112" s="36" t="s">
        <v>15</v>
      </c>
      <c r="B112" s="35"/>
      <c r="C112" s="35"/>
      <c r="D112" s="35"/>
    </row>
    <row r="113" spans="1:4" ht="80.099999999999994" customHeight="1" x14ac:dyDescent="1.3">
      <c r="A113" s="48" t="str">
        <f>'Team Scores'!B98</f>
        <v>La Porte</v>
      </c>
      <c r="B113" s="48"/>
      <c r="C113" s="48"/>
      <c r="D113" s="48"/>
    </row>
    <row r="114" spans="1:4" ht="80.099999999999994" customHeight="1" x14ac:dyDescent="0.95">
      <c r="A114" s="35" t="str">
        <f>'Team Scores'!C98</f>
        <v>Avon McDuffie</v>
      </c>
      <c r="B114" s="35"/>
      <c r="C114" s="35"/>
      <c r="D114" s="35"/>
    </row>
    <row r="115" spans="1:4" ht="80.099999999999994" customHeight="1" x14ac:dyDescent="0.95">
      <c r="A115" s="35" t="str">
        <f>'Team Scores'!C99</f>
        <v>Sarahi Arrona</v>
      </c>
      <c r="B115" s="35"/>
      <c r="C115" s="35"/>
      <c r="D115" s="35"/>
    </row>
    <row r="116" spans="1:4" ht="80.099999999999994" customHeight="1" x14ac:dyDescent="0.95">
      <c r="A116" s="35">
        <f>'Team Scores'!C100</f>
        <v>0</v>
      </c>
      <c r="B116" s="35"/>
      <c r="C116" s="35"/>
      <c r="D116" s="35"/>
    </row>
    <row r="117" spans="1:4" ht="80.099999999999994" customHeight="1" x14ac:dyDescent="0.95">
      <c r="A117" s="35">
        <f>'Team Scores'!C101</f>
        <v>0</v>
      </c>
      <c r="B117" s="35"/>
      <c r="C117" s="35"/>
      <c r="D117" s="35"/>
    </row>
    <row r="118" spans="1:4" ht="80.099999999999994" customHeight="1" x14ac:dyDescent="0.95">
      <c r="A118" s="35">
        <f>'Team Scores'!C102</f>
        <v>0</v>
      </c>
      <c r="B118" s="35"/>
      <c r="C118" s="35"/>
      <c r="D118" s="35"/>
    </row>
    <row r="119" spans="1:4" ht="80.099999999999994" customHeight="1" x14ac:dyDescent="0.95">
      <c r="A119" s="36" t="s">
        <v>15</v>
      </c>
      <c r="B119" s="35"/>
      <c r="C119" s="35"/>
      <c r="D119" s="35"/>
    </row>
    <row r="120" spans="1:4" ht="80.099999999999994" customHeight="1" x14ac:dyDescent="1.3">
      <c r="A120" s="48" t="str">
        <f>'Team Scores'!B104</f>
        <v>Memorial</v>
      </c>
      <c r="B120" s="48"/>
      <c r="C120" s="48"/>
      <c r="D120" s="48"/>
    </row>
    <row r="121" spans="1:4" ht="80.099999999999994" customHeight="1" x14ac:dyDescent="0.95">
      <c r="A121" s="35" t="str">
        <f>'Team Scores'!C104</f>
        <v>Zoe Slaughter</v>
      </c>
      <c r="B121" s="35"/>
      <c r="C121" s="35"/>
      <c r="D121" s="35"/>
    </row>
    <row r="122" spans="1:4" ht="80.099999999999994" customHeight="1" x14ac:dyDescent="0.95">
      <c r="A122" s="35" t="str">
        <f>'Team Scores'!C105</f>
        <v>Ashleigh Stoehr</v>
      </c>
      <c r="B122" s="35"/>
      <c r="C122" s="35"/>
      <c r="D122" s="35"/>
    </row>
    <row r="123" spans="1:4" ht="80.099999999999994" customHeight="1" x14ac:dyDescent="0.95">
      <c r="A123" s="35" t="str">
        <f>'Team Scores'!C106</f>
        <v>Catherine Lee</v>
      </c>
      <c r="B123" s="35"/>
      <c r="C123" s="35"/>
      <c r="D123" s="35"/>
    </row>
    <row r="124" spans="1:4" ht="80.099999999999994" customHeight="1" x14ac:dyDescent="0.95">
      <c r="A124" s="35" t="str">
        <f>'Team Scores'!C107</f>
        <v>Ellen Ranslem</v>
      </c>
      <c r="B124" s="35"/>
      <c r="C124" s="35"/>
      <c r="D124" s="35"/>
    </row>
    <row r="125" spans="1:4" ht="80.099999999999994" customHeight="1" x14ac:dyDescent="0.95">
      <c r="A125" s="35" t="str">
        <f>'Team Scores'!C108</f>
        <v>Kaitlyn Stoehr</v>
      </c>
      <c r="B125" s="35"/>
      <c r="C125" s="35"/>
      <c r="D125" s="35"/>
    </row>
    <row r="126" spans="1:4" ht="80.099999999999994" customHeight="1" x14ac:dyDescent="0.95">
      <c r="A126" s="36" t="s">
        <v>15</v>
      </c>
      <c r="B126" s="35"/>
      <c r="C126" s="35"/>
      <c r="D126" s="35"/>
    </row>
    <row r="127" spans="1:4" ht="80.099999999999994" customHeight="1" x14ac:dyDescent="1.3">
      <c r="A127" s="48" t="str">
        <f>'Team Scores'!B110</f>
        <v>Ridge Point</v>
      </c>
      <c r="B127" s="48"/>
      <c r="C127" s="48"/>
      <c r="D127" s="48"/>
    </row>
    <row r="128" spans="1:4" ht="80.099999999999994" customHeight="1" x14ac:dyDescent="0.95">
      <c r="A128" s="35" t="str">
        <f>'Team Scores'!C110</f>
        <v>Reagan Gray</v>
      </c>
      <c r="B128" s="35"/>
      <c r="C128" s="35"/>
      <c r="D128" s="35"/>
    </row>
    <row r="129" spans="1:4" ht="80.099999999999994" customHeight="1" x14ac:dyDescent="0.95">
      <c r="A129" s="35" t="str">
        <f>'Team Scores'!C111</f>
        <v>Carmen Kennett</v>
      </c>
      <c r="B129" s="35"/>
      <c r="C129" s="35"/>
      <c r="D129" s="35"/>
    </row>
    <row r="130" spans="1:4" ht="80.099999999999994" customHeight="1" x14ac:dyDescent="0.95">
      <c r="A130" s="35" t="str">
        <f>'Team Scores'!C112</f>
        <v>C C Ferititta</v>
      </c>
      <c r="B130" s="35"/>
      <c r="C130" s="35"/>
      <c r="D130" s="35"/>
    </row>
    <row r="131" spans="1:4" ht="80.099999999999994" customHeight="1" x14ac:dyDescent="0.95">
      <c r="A131" s="35" t="str">
        <f>'Team Scores'!C113</f>
        <v>Kacey Mendiola</v>
      </c>
      <c r="B131" s="35"/>
      <c r="C131" s="35"/>
      <c r="D131" s="35"/>
    </row>
    <row r="132" spans="1:4" ht="80.099999999999994" customHeight="1" x14ac:dyDescent="0.95">
      <c r="A132" s="35" t="str">
        <f>'Team Scores'!C114</f>
        <v>Meredith Strickler</v>
      </c>
      <c r="B132" s="35"/>
      <c r="C132" s="35"/>
      <c r="D132" s="35"/>
    </row>
    <row r="133" spans="1:4" ht="80.099999999999994" customHeight="1" x14ac:dyDescent="0.95">
      <c r="A133" s="36" t="s">
        <v>15</v>
      </c>
      <c r="B133" s="35"/>
      <c r="C133" s="35"/>
      <c r="D133" s="35"/>
    </row>
    <row r="134" spans="1:4" ht="80.099999999999994" customHeight="1" x14ac:dyDescent="1.3">
      <c r="A134" s="48" t="str">
        <f>'Team Scores'!B116</f>
        <v>The Woodlands</v>
      </c>
      <c r="B134" s="48"/>
      <c r="C134" s="48"/>
      <c r="D134" s="48"/>
    </row>
    <row r="135" spans="1:4" ht="80.099999999999994" customHeight="1" x14ac:dyDescent="0.95">
      <c r="A135" s="35" t="str">
        <f>'Team Scores'!C116</f>
        <v>Holley Patterson</v>
      </c>
      <c r="B135" s="35"/>
      <c r="C135" s="35"/>
      <c r="D135" s="35"/>
    </row>
    <row r="136" spans="1:4" ht="80.099999999999994" customHeight="1" x14ac:dyDescent="0.95">
      <c r="A136" s="35" t="str">
        <f>'Team Scores'!C117</f>
        <v>Belinda Yu</v>
      </c>
      <c r="B136" s="35"/>
      <c r="C136" s="35"/>
      <c r="D136" s="35"/>
    </row>
    <row r="137" spans="1:4" ht="80.099999999999994" customHeight="1" x14ac:dyDescent="0.95">
      <c r="A137" s="35" t="str">
        <f>'Team Scores'!C118</f>
        <v>Ashley GIbson</v>
      </c>
      <c r="B137" s="35"/>
      <c r="C137" s="35"/>
      <c r="D137" s="35"/>
    </row>
    <row r="138" spans="1:4" ht="80.099999999999994" customHeight="1" x14ac:dyDescent="0.95">
      <c r="A138" s="35" t="str">
        <f>'Team Scores'!C119</f>
        <v>Faith Freyou</v>
      </c>
      <c r="B138" s="35"/>
      <c r="C138" s="35"/>
      <c r="D138" s="35"/>
    </row>
    <row r="139" spans="1:4" ht="80.099999999999994" customHeight="1" x14ac:dyDescent="0.95">
      <c r="A139" s="35" t="str">
        <f>'Team Scores'!C120</f>
        <v>Kylie King</v>
      </c>
      <c r="B139" s="35"/>
      <c r="C139" s="35"/>
      <c r="D139" s="35"/>
    </row>
    <row r="140" spans="1:4" ht="80.099999999999994" customHeight="1" x14ac:dyDescent="0.95">
      <c r="A140" s="36" t="s">
        <v>15</v>
      </c>
      <c r="B140" s="35"/>
      <c r="C140" s="35"/>
      <c r="D140" s="35"/>
    </row>
    <row r="141" spans="1:4" ht="80.099999999999994" customHeight="1" x14ac:dyDescent="1.3">
      <c r="A141" s="48">
        <f>'Team Scores'!B122</f>
        <v>0</v>
      </c>
      <c r="B141" s="48"/>
      <c r="C141" s="48"/>
      <c r="D141" s="48"/>
    </row>
    <row r="142" spans="1:4" ht="80.099999999999994" customHeight="1" x14ac:dyDescent="0.95">
      <c r="A142" s="35">
        <f>'Team Scores'!C122</f>
        <v>0</v>
      </c>
      <c r="B142" s="35"/>
      <c r="C142" s="35"/>
      <c r="D142" s="35"/>
    </row>
    <row r="143" spans="1:4" ht="80.099999999999994" customHeight="1" x14ac:dyDescent="0.95">
      <c r="A143" s="35">
        <f>'Team Scores'!C123</f>
        <v>0</v>
      </c>
      <c r="B143" s="35"/>
      <c r="C143" s="35"/>
      <c r="D143" s="35"/>
    </row>
    <row r="144" spans="1:4" ht="80.099999999999994" customHeight="1" x14ac:dyDescent="0.95">
      <c r="A144" s="35">
        <f>'Team Scores'!C124</f>
        <v>0</v>
      </c>
      <c r="B144" s="35"/>
      <c r="C144" s="35"/>
      <c r="D144" s="35"/>
    </row>
    <row r="145" spans="1:4" ht="80.099999999999994" customHeight="1" x14ac:dyDescent="0.95">
      <c r="A145" s="35">
        <f>'Team Scores'!C125</f>
        <v>0</v>
      </c>
      <c r="B145" s="35"/>
      <c r="C145" s="35"/>
      <c r="D145" s="35"/>
    </row>
    <row r="146" spans="1:4" ht="80.099999999999994" customHeight="1" x14ac:dyDescent="0.95">
      <c r="A146" s="35">
        <f>'Team Scores'!C126</f>
        <v>0</v>
      </c>
      <c r="B146" s="35"/>
      <c r="C146" s="35"/>
      <c r="D146" s="35"/>
    </row>
    <row r="147" spans="1:4" ht="80.099999999999994" customHeight="1" x14ac:dyDescent="1.3">
      <c r="A147" s="36" t="s">
        <v>15</v>
      </c>
      <c r="B147" s="37"/>
      <c r="C147" s="37"/>
      <c r="D147" s="37"/>
    </row>
    <row r="148" spans="1:4" ht="80.099999999999994" customHeight="1" x14ac:dyDescent="1.3">
      <c r="A148" s="45">
        <f>'Team Scores'!B128</f>
        <v>0</v>
      </c>
      <c r="B148" s="46"/>
      <c r="C148" s="46"/>
      <c r="D148" s="47"/>
    </row>
    <row r="149" spans="1:4" ht="80.099999999999994" customHeight="1" x14ac:dyDescent="0.95">
      <c r="A149" s="35">
        <f>'Team Scores'!C128</f>
        <v>0</v>
      </c>
      <c r="B149" s="35"/>
      <c r="C149" s="35"/>
      <c r="D149" s="35"/>
    </row>
    <row r="150" spans="1:4" ht="80.099999999999994" customHeight="1" x14ac:dyDescent="0.95">
      <c r="A150" s="35">
        <f>'Team Scores'!C129</f>
        <v>0</v>
      </c>
      <c r="B150" s="35"/>
      <c r="C150" s="35"/>
      <c r="D150" s="35"/>
    </row>
    <row r="151" spans="1:4" ht="80.099999999999994" customHeight="1" x14ac:dyDescent="0.95">
      <c r="A151" s="35">
        <f>'Team Scores'!C130</f>
        <v>0</v>
      </c>
      <c r="B151" s="35"/>
      <c r="C151" s="35"/>
      <c r="D151" s="35"/>
    </row>
    <row r="152" spans="1:4" ht="80.099999999999994" customHeight="1" x14ac:dyDescent="0.95">
      <c r="A152" s="35">
        <f>'Team Scores'!C131</f>
        <v>0</v>
      </c>
      <c r="B152" s="35"/>
      <c r="C152" s="35"/>
      <c r="D152" s="35"/>
    </row>
    <row r="153" spans="1:4" ht="80.099999999999994" customHeight="1" x14ac:dyDescent="0.95">
      <c r="A153" s="35">
        <f>'Team Scores'!C132</f>
        <v>0</v>
      </c>
      <c r="B153" s="35"/>
      <c r="C153" s="35"/>
      <c r="D153" s="35"/>
    </row>
    <row r="154" spans="1:4" ht="80.099999999999994" customHeight="1" x14ac:dyDescent="1.3">
      <c r="A154" s="36" t="s">
        <v>15</v>
      </c>
      <c r="B154" s="37"/>
      <c r="C154" s="37"/>
      <c r="D154" s="37"/>
    </row>
    <row r="155" spans="1:4" ht="80.099999999999994" customHeight="1" x14ac:dyDescent="1.3">
      <c r="A155" s="45">
        <f>'Team Scores'!B134</f>
        <v>0</v>
      </c>
      <c r="B155" s="46"/>
      <c r="C155" s="46"/>
      <c r="D155" s="47"/>
    </row>
    <row r="156" spans="1:4" ht="80.099999999999994" customHeight="1" x14ac:dyDescent="0.95">
      <c r="A156" s="35">
        <f>'Team Scores'!C134</f>
        <v>0</v>
      </c>
      <c r="B156" s="35"/>
      <c r="C156" s="35"/>
      <c r="D156" s="35"/>
    </row>
    <row r="157" spans="1:4" ht="80.099999999999994" customHeight="1" x14ac:dyDescent="0.95">
      <c r="A157" s="35">
        <f>'Team Scores'!C135</f>
        <v>0</v>
      </c>
      <c r="B157" s="35"/>
      <c r="C157" s="35"/>
      <c r="D157" s="35"/>
    </row>
    <row r="158" spans="1:4" ht="80.099999999999994" customHeight="1" x14ac:dyDescent="0.95">
      <c r="A158" s="35">
        <f>'Team Scores'!C136</f>
        <v>0</v>
      </c>
      <c r="B158" s="35"/>
      <c r="C158" s="35"/>
      <c r="D158" s="35"/>
    </row>
    <row r="159" spans="1:4" ht="80.099999999999994" customHeight="1" x14ac:dyDescent="0.95">
      <c r="A159" s="35">
        <f>'Team Scores'!C137</f>
        <v>0</v>
      </c>
      <c r="B159" s="35"/>
      <c r="C159" s="35"/>
      <c r="D159" s="35"/>
    </row>
    <row r="160" spans="1:4" ht="80.099999999999994" customHeight="1" x14ac:dyDescent="0.95">
      <c r="A160" s="35">
        <f>'Team Scores'!C138</f>
        <v>0</v>
      </c>
      <c r="B160" s="35"/>
      <c r="C160" s="35"/>
      <c r="D160" s="35"/>
    </row>
    <row r="161" spans="1:4" ht="80.099999999999994" customHeight="1" x14ac:dyDescent="1.3">
      <c r="A161" s="36" t="s">
        <v>15</v>
      </c>
      <c r="B161" s="37"/>
      <c r="C161" s="37"/>
      <c r="D161" s="37"/>
    </row>
    <row r="162" spans="1:4" ht="80.099999999999994" customHeight="1" x14ac:dyDescent="1.3">
      <c r="A162" s="45">
        <f>'Team Scores'!B140</f>
        <v>0</v>
      </c>
      <c r="B162" s="46"/>
      <c r="C162" s="46"/>
      <c r="D162" s="47"/>
    </row>
    <row r="163" spans="1:4" ht="80.099999999999994" customHeight="1" x14ac:dyDescent="0.95">
      <c r="A163" s="35">
        <f>'Team Scores'!C140</f>
        <v>0</v>
      </c>
      <c r="B163" s="35"/>
      <c r="C163" s="35"/>
      <c r="D163" s="35"/>
    </row>
    <row r="164" spans="1:4" ht="80.099999999999994" customHeight="1" x14ac:dyDescent="0.95">
      <c r="A164" s="35">
        <f>'Team Scores'!C141</f>
        <v>0</v>
      </c>
      <c r="B164" s="35"/>
      <c r="C164" s="35"/>
      <c r="D164" s="35"/>
    </row>
    <row r="165" spans="1:4" ht="80.099999999999994" customHeight="1" x14ac:dyDescent="0.95">
      <c r="A165" s="35">
        <f>'Team Scores'!C142</f>
        <v>0</v>
      </c>
      <c r="B165" s="35"/>
      <c r="C165" s="35"/>
      <c r="D165" s="35"/>
    </row>
    <row r="166" spans="1:4" ht="80.099999999999994" customHeight="1" x14ac:dyDescent="0.95">
      <c r="A166" s="35">
        <f>'Team Scores'!C143</f>
        <v>0</v>
      </c>
      <c r="B166" s="35"/>
      <c r="C166" s="35"/>
      <c r="D166" s="35"/>
    </row>
    <row r="167" spans="1:4" ht="80.099999999999994" customHeight="1" x14ac:dyDescent="0.95">
      <c r="A167" s="35">
        <f>'Team Scores'!C144</f>
        <v>0</v>
      </c>
      <c r="B167" s="35"/>
      <c r="C167" s="35"/>
      <c r="D167" s="35"/>
    </row>
    <row r="168" spans="1:4" ht="80.099999999999994" customHeight="1" x14ac:dyDescent="1.3">
      <c r="A168" s="36" t="s">
        <v>15</v>
      </c>
      <c r="B168" s="37"/>
      <c r="C168" s="37"/>
      <c r="D168" s="37"/>
    </row>
    <row r="169" spans="1:4" ht="80.099999999999994" customHeight="1" x14ac:dyDescent="1.3">
      <c r="A169" s="45">
        <f>'Team Scores'!B146</f>
        <v>0</v>
      </c>
      <c r="B169" s="46"/>
      <c r="C169" s="46"/>
      <c r="D169" s="47"/>
    </row>
    <row r="170" spans="1:4" ht="80.099999999999994" customHeight="1" x14ac:dyDescent="0.95">
      <c r="A170" s="35">
        <f>'Team Scores'!C146</f>
        <v>0</v>
      </c>
      <c r="B170" s="35"/>
      <c r="C170" s="35"/>
      <c r="D170" s="35"/>
    </row>
    <row r="171" spans="1:4" ht="80.099999999999994" customHeight="1" x14ac:dyDescent="0.95">
      <c r="A171" s="35">
        <f>'Team Scores'!C147</f>
        <v>0</v>
      </c>
      <c r="B171" s="35"/>
      <c r="C171" s="35"/>
      <c r="D171" s="35"/>
    </row>
    <row r="172" spans="1:4" ht="80.099999999999994" customHeight="1" x14ac:dyDescent="0.95">
      <c r="A172" s="35">
        <f>'Team Scores'!C148</f>
        <v>0</v>
      </c>
      <c r="B172" s="35"/>
      <c r="C172" s="35"/>
      <c r="D172" s="35"/>
    </row>
    <row r="173" spans="1:4" ht="80.099999999999994" customHeight="1" x14ac:dyDescent="0.95">
      <c r="A173" s="35">
        <f>'Team Scores'!C149</f>
        <v>0</v>
      </c>
      <c r="B173" s="35"/>
      <c r="C173" s="35"/>
      <c r="D173" s="35"/>
    </row>
    <row r="174" spans="1:4" ht="80.099999999999994" customHeight="1" x14ac:dyDescent="0.95">
      <c r="A174" s="35">
        <f>'Team Scores'!C150</f>
        <v>0</v>
      </c>
      <c r="B174" s="35"/>
      <c r="C174" s="35"/>
      <c r="D174" s="35"/>
    </row>
    <row r="175" spans="1:4" ht="80.099999999999994" customHeight="1" x14ac:dyDescent="0.95">
      <c r="A175" s="36" t="s">
        <v>15</v>
      </c>
      <c r="B175" s="35"/>
      <c r="C175" s="35"/>
      <c r="D175" s="35"/>
    </row>
    <row r="176" spans="1:4" ht="80.099999999999994" customHeight="1" x14ac:dyDescent="1.3">
      <c r="A176" s="48">
        <f>'Team Scores'!B152</f>
        <v>0</v>
      </c>
      <c r="B176" s="48"/>
      <c r="C176" s="48"/>
      <c r="D176" s="48"/>
    </row>
    <row r="177" spans="1:4" ht="80.099999999999994" customHeight="1" x14ac:dyDescent="0.95">
      <c r="A177" s="35">
        <f>'Team Scores'!C152</f>
        <v>0</v>
      </c>
      <c r="B177" s="35"/>
      <c r="C177" s="35"/>
      <c r="D177" s="35"/>
    </row>
    <row r="178" spans="1:4" ht="80.099999999999994" customHeight="1" x14ac:dyDescent="0.95">
      <c r="A178" s="35">
        <f>'Team Scores'!C153</f>
        <v>0</v>
      </c>
      <c r="B178" s="35"/>
      <c r="C178" s="35"/>
      <c r="D178" s="35"/>
    </row>
    <row r="179" spans="1:4" ht="80.099999999999994" customHeight="1" x14ac:dyDescent="0.95">
      <c r="A179" s="35">
        <f>'Team Scores'!C154</f>
        <v>0</v>
      </c>
      <c r="B179" s="35"/>
      <c r="C179" s="35"/>
      <c r="D179" s="35"/>
    </row>
    <row r="180" spans="1:4" ht="80.099999999999994" customHeight="1" x14ac:dyDescent="0.95">
      <c r="A180" s="35">
        <f>'Team Scores'!C155</f>
        <v>0</v>
      </c>
      <c r="B180" s="35"/>
      <c r="C180" s="35"/>
      <c r="D180" s="35"/>
    </row>
    <row r="181" spans="1:4" ht="80.099999999999994" customHeight="1" x14ac:dyDescent="0.95">
      <c r="A181" s="35">
        <f>'Team Scores'!C156</f>
        <v>0</v>
      </c>
      <c r="B181" s="35"/>
      <c r="C181" s="35"/>
      <c r="D181" s="35"/>
    </row>
    <row r="182" spans="1:4" ht="80.099999999999994" customHeight="1" x14ac:dyDescent="0.95">
      <c r="A182" s="36" t="s">
        <v>15</v>
      </c>
      <c r="B182" s="35"/>
      <c r="C182" s="35"/>
      <c r="D182" s="35"/>
    </row>
    <row r="183" spans="1:4" ht="80.099999999999994" customHeight="1" x14ac:dyDescent="1.3">
      <c r="A183" s="48">
        <f>'Team Scores'!B158</f>
        <v>0</v>
      </c>
      <c r="B183" s="48"/>
      <c r="C183" s="48"/>
      <c r="D183" s="48"/>
    </row>
    <row r="184" spans="1:4" ht="80.099999999999994" customHeight="1" x14ac:dyDescent="0.95">
      <c r="A184" s="35"/>
      <c r="B184" s="35"/>
      <c r="C184" s="35"/>
      <c r="D184" s="35"/>
    </row>
    <row r="185" spans="1:4" ht="80.099999999999994" customHeight="1" x14ac:dyDescent="0.95">
      <c r="A185" s="35"/>
      <c r="B185" s="35"/>
      <c r="C185" s="35"/>
      <c r="D185" s="35"/>
    </row>
    <row r="186" spans="1:4" ht="80.099999999999994" customHeight="1" x14ac:dyDescent="0.95">
      <c r="A186" s="35"/>
      <c r="B186" s="35"/>
      <c r="C186" s="35"/>
      <c r="D186" s="35"/>
    </row>
    <row r="187" spans="1:4" ht="80.099999999999994" customHeight="1" x14ac:dyDescent="0.95">
      <c r="A187" s="35"/>
      <c r="B187" s="35"/>
      <c r="C187" s="35"/>
      <c r="D187" s="35"/>
    </row>
    <row r="188" spans="1:4" ht="80.099999999999994" customHeight="1" x14ac:dyDescent="0.95">
      <c r="A188" s="35"/>
      <c r="B188" s="35"/>
      <c r="C188" s="35"/>
      <c r="D188" s="35"/>
    </row>
    <row r="189" spans="1:4" ht="80.099999999999994" customHeight="1" x14ac:dyDescent="0.95">
      <c r="A189" s="36" t="s">
        <v>15</v>
      </c>
      <c r="B189" s="35"/>
      <c r="C189" s="35"/>
      <c r="D189" s="35"/>
    </row>
  </sheetData>
  <mergeCells count="27">
    <mergeCell ref="A176:D176"/>
    <mergeCell ref="A183:D183"/>
    <mergeCell ref="A71:D71"/>
    <mergeCell ref="A1:D1"/>
    <mergeCell ref="A8:D8"/>
    <mergeCell ref="A15:D15"/>
    <mergeCell ref="A22:D22"/>
    <mergeCell ref="A29:D29"/>
    <mergeCell ref="A36:D36"/>
    <mergeCell ref="A43:D43"/>
    <mergeCell ref="A50:D50"/>
    <mergeCell ref="A57:D57"/>
    <mergeCell ref="A64:D64"/>
    <mergeCell ref="A113:D113"/>
    <mergeCell ref="A120:D120"/>
    <mergeCell ref="A127:D127"/>
    <mergeCell ref="A134:D134"/>
    <mergeCell ref="A78:D78"/>
    <mergeCell ref="A85:D85"/>
    <mergeCell ref="A92:D92"/>
    <mergeCell ref="A99:D99"/>
    <mergeCell ref="A106:D106"/>
    <mergeCell ref="A169:D169"/>
    <mergeCell ref="A141:D141"/>
    <mergeCell ref="A148:D148"/>
    <mergeCell ref="A155:D155"/>
    <mergeCell ref="A162:D162"/>
  </mergeCells>
  <printOptions horizontalCentered="1"/>
  <pageMargins left="0" right="0" top="0" bottom="0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iOS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Team Scores</vt:lpstr>
      <vt:lpstr>Medalist</vt:lpstr>
      <vt:lpstr>Team Ranking</vt:lpstr>
      <vt:lpstr>Leaderboard</vt:lpstr>
      <vt:lpstr>Medalist!Print_Titles</vt:lpstr>
      <vt:lpstr>Team Scores!Print_Titles</vt:lpstr>
    </vt:vector>
  </TitlesOfParts>
  <Company>Webb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webbadmin</dc:creator>
  <cp:lastModifiedBy>Allan</cp:lastModifiedBy>
  <cp:lastPrinted>2018-12-02T13:10:20Z</cp:lastPrinted>
  <dcterms:created xsi:type="dcterms:W3CDTF">2010-03-26T12:21:52Z</dcterms:created>
  <dcterms:modified xsi:type="dcterms:W3CDTF">2018-12-02T13:25:59Z</dcterms:modified>
</cp:coreProperties>
</file>