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782432c543012af/TWHS Golf/results/"/>
    </mc:Choice>
  </mc:AlternateContent>
  <xr:revisionPtr revIDLastSave="0" documentId="8_{10CD4FEA-61D1-4098-9FDC-9A578CFF7FEC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Girls Friday" sheetId="3" r:id="rId1"/>
    <sheet name="Girls Saturday" sheetId="4" r:id="rId2"/>
    <sheet name="IndividualTeam Scores" sheetId="5" r:id="rId3"/>
  </sheets>
  <definedNames>
    <definedName name="_xlnm.Print_Area" localSheetId="1">'Girls Saturday'!$A$1:$M$47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" i="5" l="1"/>
  <c r="M4" i="5"/>
  <c r="M5" i="5"/>
  <c r="M9" i="5"/>
  <c r="M6" i="5"/>
  <c r="M11" i="5"/>
  <c r="M13" i="5"/>
  <c r="M10" i="5"/>
  <c r="M7" i="5"/>
  <c r="M14" i="5"/>
  <c r="M8" i="5"/>
  <c r="M12" i="5"/>
  <c r="M15" i="5"/>
  <c r="M17" i="5"/>
  <c r="M16" i="5"/>
  <c r="M18" i="5"/>
  <c r="M19" i="5"/>
  <c r="M20" i="5"/>
  <c r="M3" i="5"/>
  <c r="J31" i="4"/>
  <c r="C7" i="4" l="1"/>
  <c r="J47" i="4" l="1"/>
  <c r="J41" i="4" s="1"/>
  <c r="I47" i="4"/>
  <c r="G47" i="4"/>
  <c r="G41" i="4" s="1"/>
  <c r="F47" i="4"/>
  <c r="C47" i="4"/>
  <c r="J39" i="4"/>
  <c r="I39" i="4"/>
  <c r="G39" i="4"/>
  <c r="F39" i="4"/>
  <c r="D39" i="4"/>
  <c r="C39" i="4"/>
  <c r="I31" i="4"/>
  <c r="J25" i="4" s="1"/>
  <c r="G31" i="4"/>
  <c r="G25" i="4" s="1"/>
  <c r="F31" i="4"/>
  <c r="D31" i="4"/>
  <c r="D25" i="4" s="1"/>
  <c r="C31" i="4"/>
  <c r="J23" i="4"/>
  <c r="J17" i="4" s="1"/>
  <c r="I23" i="4"/>
  <c r="G23" i="4"/>
  <c r="G17" i="4" s="1"/>
  <c r="F23" i="4"/>
  <c r="D23" i="4"/>
  <c r="D17" i="4" s="1"/>
  <c r="C23" i="4"/>
  <c r="M15" i="4"/>
  <c r="M9" i="4" s="1"/>
  <c r="L15" i="4"/>
  <c r="J15" i="4"/>
  <c r="J9" i="4" s="1"/>
  <c r="I15" i="4"/>
  <c r="G15" i="4"/>
  <c r="G9" i="4" s="1"/>
  <c r="F15" i="4"/>
  <c r="D15" i="4"/>
  <c r="D9" i="4" s="1"/>
  <c r="C15" i="4"/>
  <c r="M7" i="4"/>
  <c r="M1" i="4" s="1"/>
  <c r="L7" i="4"/>
  <c r="J7" i="4"/>
  <c r="J1" i="4" s="1"/>
  <c r="I7" i="4"/>
  <c r="G7" i="4"/>
  <c r="G1" i="4" s="1"/>
  <c r="F7" i="4"/>
  <c r="D7" i="4"/>
  <c r="D1" i="4" s="1"/>
  <c r="D23" i="3"/>
  <c r="C23" i="3"/>
  <c r="G23" i="3"/>
  <c r="F23" i="3"/>
  <c r="J23" i="3"/>
  <c r="I23" i="3"/>
  <c r="I39" i="3"/>
  <c r="G33" i="4" l="1"/>
  <c r="D33" i="4"/>
  <c r="J33" i="4"/>
  <c r="F45" i="5"/>
  <c r="F38" i="5"/>
  <c r="F57" i="5"/>
  <c r="F61" i="5"/>
  <c r="F48" i="5"/>
  <c r="F46" i="5"/>
  <c r="F13" i="5"/>
  <c r="F50" i="5"/>
  <c r="F66" i="5"/>
  <c r="F67" i="5"/>
  <c r="F60" i="5"/>
  <c r="F8" i="5"/>
  <c r="F92" i="5"/>
  <c r="F84" i="5"/>
  <c r="F41" i="5"/>
  <c r="F34" i="5"/>
  <c r="F27" i="5"/>
  <c r="F42" i="5"/>
  <c r="F91" i="5"/>
  <c r="F89" i="5"/>
  <c r="F90" i="5"/>
  <c r="F97" i="5"/>
  <c r="F79" i="5"/>
  <c r="F82" i="5"/>
  <c r="F93" i="5"/>
  <c r="F99" i="5"/>
  <c r="F100" i="5"/>
  <c r="F62" i="5"/>
  <c r="F74" i="5"/>
  <c r="F83" i="5"/>
  <c r="F71" i="5"/>
  <c r="F85" i="5"/>
  <c r="F43" i="5"/>
  <c r="F102" i="5"/>
  <c r="F103" i="5"/>
  <c r="F35" i="5"/>
  <c r="F76" i="5"/>
  <c r="F94" i="5"/>
  <c r="F95" i="5"/>
  <c r="F68" i="5"/>
  <c r="F72" i="5"/>
  <c r="F77" i="5"/>
  <c r="F96" i="5"/>
  <c r="F101" i="5"/>
  <c r="F78" i="5"/>
  <c r="F69" i="5"/>
  <c r="F70" i="5"/>
  <c r="F17" i="5"/>
  <c r="F7" i="5"/>
  <c r="F86" i="5"/>
  <c r="F80" i="5"/>
  <c r="F32" i="5"/>
  <c r="F33" i="5"/>
  <c r="F25" i="5"/>
  <c r="F81" i="5"/>
  <c r="F65" i="5"/>
  <c r="F16" i="5"/>
  <c r="F24" i="5"/>
  <c r="F23" i="5"/>
  <c r="F49" i="5"/>
  <c r="F59" i="5"/>
  <c r="F73" i="5"/>
  <c r="F75" i="5"/>
  <c r="F88" i="5"/>
  <c r="F19" i="5"/>
  <c r="F63" i="5"/>
  <c r="F53" i="5"/>
  <c r="F36" i="5"/>
  <c r="F4" i="5"/>
  <c r="F20" i="5"/>
  <c r="F51" i="5"/>
  <c r="F39" i="5"/>
  <c r="F37" i="5"/>
  <c r="F21" i="5"/>
  <c r="F54" i="5"/>
  <c r="F44" i="5"/>
  <c r="F55" i="5"/>
  <c r="F28" i="5"/>
  <c r="F18" i="5"/>
  <c r="F98" i="5"/>
  <c r="F64" i="5"/>
  <c r="F47" i="5"/>
  <c r="F52" i="5"/>
  <c r="F14" i="5"/>
  <c r="F29" i="5"/>
  <c r="F12" i="5"/>
  <c r="F15" i="5"/>
  <c r="F22" i="5"/>
  <c r="F2" i="5"/>
  <c r="F40" i="5"/>
  <c r="F30" i="5"/>
  <c r="F9" i="5"/>
  <c r="F6" i="5"/>
  <c r="F5" i="5"/>
  <c r="F56" i="5"/>
  <c r="F58" i="5"/>
  <c r="F11" i="5"/>
  <c r="F10" i="5"/>
  <c r="F3" i="5"/>
  <c r="F31" i="5"/>
  <c r="F26" i="5"/>
  <c r="F87" i="5"/>
  <c r="M23" i="3" l="1"/>
  <c r="L23" i="3"/>
  <c r="M47" i="3" l="1"/>
  <c r="L47" i="3"/>
  <c r="M39" i="3"/>
  <c r="L39" i="3"/>
  <c r="M31" i="3"/>
  <c r="L31" i="3"/>
  <c r="M15" i="3"/>
  <c r="L15" i="3"/>
  <c r="J47" i="3" l="1"/>
  <c r="I47" i="3"/>
  <c r="G47" i="3"/>
  <c r="F47" i="3"/>
  <c r="D47" i="3"/>
  <c r="C47" i="3"/>
  <c r="J39" i="3" l="1"/>
  <c r="G39" i="3"/>
  <c r="F39" i="3"/>
  <c r="D39" i="3"/>
  <c r="C39" i="3"/>
  <c r="D31" i="3"/>
  <c r="C31" i="3"/>
  <c r="G31" i="3"/>
  <c r="F31" i="3"/>
  <c r="J31" i="3"/>
  <c r="I31" i="3"/>
  <c r="D15" i="3"/>
  <c r="C15" i="3"/>
  <c r="G15" i="3"/>
  <c r="F15" i="3"/>
  <c r="J15" i="3"/>
  <c r="I15" i="3"/>
  <c r="J7" i="3"/>
  <c r="I7" i="3"/>
  <c r="G7" i="3"/>
  <c r="F7" i="3"/>
  <c r="D7" i="3"/>
  <c r="C7" i="3"/>
  <c r="D41" i="4"/>
</calcChain>
</file>

<file path=xl/sharedStrings.xml><?xml version="1.0" encoding="utf-8"?>
<sst xmlns="http://schemas.openxmlformats.org/spreadsheetml/2006/main" count="497" uniqueCount="147">
  <si>
    <t>Tompkins</t>
  </si>
  <si>
    <t>Cinco Ranch</t>
  </si>
  <si>
    <t>#1 Tee</t>
  </si>
  <si>
    <t>#10 Tee</t>
  </si>
  <si>
    <t>Seven Lakes HS</t>
  </si>
  <si>
    <t>Clear Lake</t>
  </si>
  <si>
    <t>Kingwood B</t>
  </si>
  <si>
    <t>Kingwood A</t>
  </si>
  <si>
    <t>Clements</t>
  </si>
  <si>
    <t>Ridge Point</t>
  </si>
  <si>
    <t>Memorial</t>
  </si>
  <si>
    <t>Cy-Fair</t>
  </si>
  <si>
    <t>Clear Creek</t>
  </si>
  <si>
    <t>Pearland</t>
  </si>
  <si>
    <t>Clear Falls</t>
  </si>
  <si>
    <t>Clear Springs</t>
  </si>
  <si>
    <t>Atascocita</t>
  </si>
  <si>
    <t>The Woodlands</t>
  </si>
  <si>
    <t>Dear Park</t>
  </si>
  <si>
    <t>Cy-Creek</t>
  </si>
  <si>
    <t>Taylor</t>
  </si>
  <si>
    <t>Player</t>
  </si>
  <si>
    <t>Team</t>
  </si>
  <si>
    <t xml:space="preserve">Day 1 </t>
  </si>
  <si>
    <t>Day 2</t>
  </si>
  <si>
    <t>Total</t>
  </si>
  <si>
    <t>Day 1</t>
  </si>
  <si>
    <t>Seven Lakes</t>
  </si>
  <si>
    <t>St Johns</t>
  </si>
  <si>
    <t>Clear Fall</t>
  </si>
  <si>
    <t>Deer Park</t>
  </si>
  <si>
    <t>Kathryn Gleason</t>
  </si>
  <si>
    <t>Olivia Kim</t>
  </si>
  <si>
    <t>Grayson Heilman</t>
  </si>
  <si>
    <t>Maelynn Kim</t>
  </si>
  <si>
    <t>Lauren Nguyen</t>
  </si>
  <si>
    <t>Kate Hartnett</t>
  </si>
  <si>
    <t>Morgan Ankenbrandt</t>
  </si>
  <si>
    <t>Ryleigh McClain</t>
  </si>
  <si>
    <t>Kaetlin Halseth</t>
  </si>
  <si>
    <t>Rylie Cerny</t>
  </si>
  <si>
    <t>Taylor Mayon</t>
  </si>
  <si>
    <t>Kathy Rodriguez</t>
  </si>
  <si>
    <t>Madison Maloy</t>
  </si>
  <si>
    <t>Kendall Holekamp</t>
  </si>
  <si>
    <t>Nicole Doyle</t>
  </si>
  <si>
    <t>Isabel Soliman</t>
  </si>
  <si>
    <t>Ashley Yen</t>
  </si>
  <si>
    <t>Denise Pan</t>
  </si>
  <si>
    <t>Christine Wang</t>
  </si>
  <si>
    <t>Nicole Ruopp</t>
  </si>
  <si>
    <t>Ally Groves</t>
  </si>
  <si>
    <t>Caelia Perez Perez</t>
  </si>
  <si>
    <t>Cristina Colina</t>
  </si>
  <si>
    <t>Elina Sinz</t>
  </si>
  <si>
    <t>Isabella Valenzuela</t>
  </si>
  <si>
    <t>Lauren Waltzer</t>
  </si>
  <si>
    <t>Catherine Singletary</t>
  </si>
  <si>
    <t>Sydney D'Avella</t>
  </si>
  <si>
    <t>Trinity Le</t>
  </si>
  <si>
    <t>Geenie Chiravanich</t>
  </si>
  <si>
    <t>Catherine Lee</t>
  </si>
  <si>
    <t>Ashleigh Stoehr</t>
  </si>
  <si>
    <t>Jackie Nguyen</t>
  </si>
  <si>
    <t>Zoe Slaughter</t>
  </si>
  <si>
    <t>Katie Greene</t>
  </si>
  <si>
    <t>Sofia Bastidas</t>
  </si>
  <si>
    <t>Madie Greene</t>
  </si>
  <si>
    <t>Valerie Cruz</t>
  </si>
  <si>
    <t>Addy Stegeman</t>
  </si>
  <si>
    <t>Chloe Dang</t>
  </si>
  <si>
    <t>Maggie Weeks</t>
  </si>
  <si>
    <t>Olivia Predmore</t>
  </si>
  <si>
    <t>Malorie Luitwieler</t>
  </si>
  <si>
    <r>
      <rPr>
        <sz val="11"/>
        <color theme="1"/>
        <rFont val="Calibri"/>
        <family val="2"/>
        <scheme val="minor"/>
      </rPr>
      <t xml:space="preserve">Ericka Alvarez - </t>
    </r>
    <r>
      <rPr>
        <b/>
        <sz val="11"/>
        <color theme="1"/>
        <rFont val="Calibri"/>
        <family val="2"/>
        <scheme val="minor"/>
      </rPr>
      <t>CR Med</t>
    </r>
  </si>
  <si>
    <t>Alexis Belmarez</t>
  </si>
  <si>
    <t>DJ Hill</t>
  </si>
  <si>
    <t>Emma Sybesma</t>
  </si>
  <si>
    <t>Alexis Webb</t>
  </si>
  <si>
    <t>Leslie Hill</t>
  </si>
  <si>
    <t>Erin Flynn</t>
  </si>
  <si>
    <t>Alessia Rojas</t>
  </si>
  <si>
    <t>Courtney Stockman</t>
  </si>
  <si>
    <t>Kennedy Demers</t>
  </si>
  <si>
    <t>Kaydence Smith</t>
  </si>
  <si>
    <t>Isabella Partida</t>
  </si>
  <si>
    <t>Addie Poulin</t>
  </si>
  <si>
    <t>Alexa Vela</t>
  </si>
  <si>
    <t>Juliana Hudman</t>
  </si>
  <si>
    <t>Kendall Jackson</t>
  </si>
  <si>
    <t>Izabelle Ballin</t>
  </si>
  <si>
    <t>Julia Webb</t>
  </si>
  <si>
    <t>Lexie Manriquez</t>
  </si>
  <si>
    <t>Amelia Guo</t>
  </si>
  <si>
    <r>
      <rPr>
        <sz val="11"/>
        <color theme="1"/>
        <rFont val="Calibri"/>
        <family val="2"/>
        <scheme val="minor"/>
      </rPr>
      <t>Deja Chestnut</t>
    </r>
    <r>
      <rPr>
        <b/>
        <sz val="11"/>
        <color theme="1"/>
        <rFont val="Calibri"/>
        <family val="2"/>
        <scheme val="minor"/>
      </rPr>
      <t xml:space="preserve"> - Summer Crk </t>
    </r>
  </si>
  <si>
    <t>Emily Waites</t>
  </si>
  <si>
    <t>Hallie Shepherd</t>
  </si>
  <si>
    <t>Jordan Howell</t>
  </si>
  <si>
    <t>Maddie Howell</t>
  </si>
  <si>
    <t>Natalie Peebles</t>
  </si>
  <si>
    <t>Emily Axelrod</t>
  </si>
  <si>
    <t>Neha Dewan</t>
  </si>
  <si>
    <t>Haliey Vardeman</t>
  </si>
  <si>
    <t>Aimy Pham</t>
  </si>
  <si>
    <t>Ashleen Kaur</t>
  </si>
  <si>
    <t>Natalia Del Olmo</t>
  </si>
  <si>
    <t>Ruth Branham</t>
  </si>
  <si>
    <t>Emma Theobald</t>
  </si>
  <si>
    <t>Bailey Mason</t>
  </si>
  <si>
    <t>Emily Garza</t>
  </si>
  <si>
    <t>Allison Witt</t>
  </si>
  <si>
    <t>Katie Kraner</t>
  </si>
  <si>
    <t>Trinity Lam</t>
  </si>
  <si>
    <t>Allison Lau</t>
  </si>
  <si>
    <t>Natalie Cao</t>
  </si>
  <si>
    <t>Anne Chen</t>
  </si>
  <si>
    <t>Meredith Stickler</t>
  </si>
  <si>
    <t>Kacey Menyoli</t>
  </si>
  <si>
    <t>Carmen Kennett</t>
  </si>
  <si>
    <t>Sze Sze Fertitta</t>
  </si>
  <si>
    <t>Reagan Gray</t>
  </si>
  <si>
    <t>Alice Yoon</t>
  </si>
  <si>
    <t>Audrey Rosen</t>
  </si>
  <si>
    <t>Brooklyn Fremin</t>
  </si>
  <si>
    <t>Sarena Lawji</t>
  </si>
  <si>
    <t>Natalia Perez</t>
  </si>
  <si>
    <t>Alyssa York</t>
  </si>
  <si>
    <t>Maci Matejka</t>
  </si>
  <si>
    <t>Reese Ransom</t>
  </si>
  <si>
    <t>Grace Guerrero</t>
  </si>
  <si>
    <t>Emma Norman</t>
  </si>
  <si>
    <r>
      <rPr>
        <sz val="11"/>
        <color theme="1"/>
        <rFont val="Calibri"/>
        <family val="2"/>
        <scheme val="minor"/>
      </rPr>
      <t>Jasmin Collum</t>
    </r>
    <r>
      <rPr>
        <b/>
        <sz val="11"/>
        <color theme="1"/>
        <rFont val="Calibri"/>
        <family val="2"/>
        <scheme val="minor"/>
      </rPr>
      <t>- CL Med</t>
    </r>
  </si>
  <si>
    <r>
      <rPr>
        <sz val="11"/>
        <color theme="1"/>
        <rFont val="Calibri"/>
        <family val="2"/>
        <scheme val="minor"/>
      </rPr>
      <t>Bryanna Banda</t>
    </r>
    <r>
      <rPr>
        <b/>
        <sz val="11"/>
        <color theme="1"/>
        <rFont val="Calibri"/>
        <family val="2"/>
        <scheme val="minor"/>
      </rPr>
      <t xml:space="preserve"> - CL Med</t>
    </r>
  </si>
  <si>
    <t>Callie Gilman</t>
  </si>
  <si>
    <r>
      <rPr>
        <sz val="11"/>
        <color theme="1"/>
        <rFont val="Calibri"/>
        <family val="2"/>
        <scheme val="minor"/>
      </rPr>
      <t>Erika Alvarez</t>
    </r>
    <r>
      <rPr>
        <b/>
        <sz val="11"/>
        <color theme="1"/>
        <rFont val="Calibri"/>
        <family val="2"/>
        <scheme val="minor"/>
      </rPr>
      <t xml:space="preserve"> - CR Med</t>
    </r>
  </si>
  <si>
    <r>
      <rPr>
        <sz val="11"/>
        <color theme="1"/>
        <rFont val="Calibri"/>
        <family val="2"/>
        <scheme val="minor"/>
      </rPr>
      <t>Deja Chestnut -</t>
    </r>
    <r>
      <rPr>
        <b/>
        <sz val="11"/>
        <color theme="1"/>
        <rFont val="Calibri"/>
        <family val="2"/>
        <scheme val="minor"/>
      </rPr>
      <t>Summer Ck Med</t>
    </r>
  </si>
  <si>
    <t>DQ</t>
  </si>
  <si>
    <t>NS</t>
  </si>
  <si>
    <t>1st</t>
  </si>
  <si>
    <t>2nd</t>
  </si>
  <si>
    <t>3rd</t>
  </si>
  <si>
    <t>Woodlands</t>
  </si>
  <si>
    <t>St John</t>
  </si>
  <si>
    <t xml:space="preserve">Deja Chestnut </t>
  </si>
  <si>
    <t>Summer Creek</t>
  </si>
  <si>
    <t>Jasmin Collum</t>
  </si>
  <si>
    <t>Bryanna Banda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</si>
</sst>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color rgb="FF313131"/>
      <name val="Times New Roman"/>
      <family val="1"/>
    </font>
    <font>
      <sz val="10"/>
      <name val="Arial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0"/>
      <color rgb="FF00B0F0"/>
      <name val="Arial"/>
      <family val="2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20" fontId="1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20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center" indent="5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 vertical="center" indent="1"/>
    </xf>
    <xf numFmtId="0" fontId="10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Border="1" applyAlignment="1">
      <alignment horizontal="left" vertical="center" indent="5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5"/>
    </xf>
    <xf numFmtId="0" fontId="11" fillId="0" borderId="0" xfId="0" applyFont="1" applyFill="1" applyBorder="1"/>
    <xf numFmtId="0" fontId="3" fillId="0" borderId="1" xfId="0" applyFont="1" applyBorder="1" applyAlignment="1">
      <alignment horizontal="left" vertical="center" indent="5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/>
    </xf>
    <xf numFmtId="0" fontId="4" fillId="0" borderId="1" xfId="0" applyFont="1" applyBorder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14" fillId="0" borderId="0" xfId="0" applyFont="1"/>
    <xf numFmtId="0" fontId="0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Font="1" applyBorder="1" applyAlignment="1">
      <alignment horizontal="center"/>
    </xf>
    <xf numFmtId="0" fontId="0" fillId="0" borderId="4" xfId="0" applyBorder="1"/>
    <xf numFmtId="0" fontId="9" fillId="0" borderId="1" xfId="0" applyFont="1" applyBorder="1" applyAlignment="1">
      <alignment horizontal="center" vertical="center"/>
    </xf>
    <xf numFmtId="0" fontId="3" fillId="0" borderId="0" xfId="0" applyFont="1"/>
    <xf numFmtId="0" fontId="15" fillId="0" borderId="0" xfId="0" applyFont="1" applyAlignment="1">
      <alignment vertical="center"/>
    </xf>
    <xf numFmtId="0" fontId="15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 indent="5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1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22" fillId="0" borderId="0" xfId="0" applyFont="1"/>
    <xf numFmtId="0" fontId="23" fillId="0" borderId="1" xfId="0" applyFont="1" applyBorder="1"/>
    <xf numFmtId="0" fontId="23" fillId="0" borderId="0" xfId="0" applyFont="1"/>
    <xf numFmtId="0" fontId="18" fillId="0" borderId="1" xfId="0" applyFont="1" applyBorder="1"/>
    <xf numFmtId="0" fontId="18" fillId="0" borderId="0" xfId="0" applyFont="1"/>
    <xf numFmtId="0" fontId="19" fillId="0" borderId="1" xfId="0" applyFont="1" applyBorder="1"/>
    <xf numFmtId="0" fontId="19" fillId="0" borderId="0" xfId="0" applyFont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9"/>
  <sheetViews>
    <sheetView topLeftCell="A30" workbookViewId="0">
      <selection activeCell="E34" sqref="E34"/>
    </sheetView>
  </sheetViews>
  <sheetFormatPr defaultRowHeight="15" x14ac:dyDescent="0.25"/>
  <cols>
    <col min="1" max="1" width="7.7109375" bestFit="1" customWidth="1"/>
    <col min="2" max="2" width="23.7109375" customWidth="1"/>
    <col min="3" max="4" width="3.7109375" customWidth="1"/>
    <col min="5" max="5" width="23.7109375" customWidth="1"/>
    <col min="6" max="7" width="3.7109375" customWidth="1"/>
    <col min="8" max="8" width="23.7109375" customWidth="1"/>
    <col min="9" max="10" width="3.7109375" customWidth="1"/>
    <col min="11" max="11" width="26.28515625" bestFit="1" customWidth="1"/>
    <col min="12" max="13" width="3.7109375" customWidth="1"/>
  </cols>
  <sheetData>
    <row r="1" spans="1:35" ht="15.75" x14ac:dyDescent="0.25">
      <c r="A1" s="2" t="s">
        <v>2</v>
      </c>
      <c r="B1" s="7" t="s">
        <v>15</v>
      </c>
      <c r="C1" s="7"/>
      <c r="D1" s="7"/>
      <c r="E1" s="7" t="s">
        <v>12</v>
      </c>
      <c r="F1" s="7"/>
      <c r="G1" s="7"/>
      <c r="H1" s="7" t="s">
        <v>13</v>
      </c>
      <c r="I1" s="7"/>
      <c r="J1" s="4"/>
      <c r="K1" s="7"/>
      <c r="L1" s="14"/>
      <c r="M1" s="4"/>
      <c r="N1" s="35"/>
      <c r="O1" s="15"/>
    </row>
    <row r="2" spans="1:35" ht="15.75" x14ac:dyDescent="0.25">
      <c r="A2" s="1">
        <v>0.33333333333333331</v>
      </c>
      <c r="B2" s="9" t="s">
        <v>75</v>
      </c>
      <c r="C2" s="18">
        <v>102</v>
      </c>
      <c r="D2" s="19"/>
      <c r="E2" s="9" t="s">
        <v>55</v>
      </c>
      <c r="F2" s="14">
        <v>96</v>
      </c>
      <c r="G2" s="52"/>
      <c r="H2" s="56" t="s">
        <v>85</v>
      </c>
      <c r="I2" s="54">
        <v>98</v>
      </c>
      <c r="J2" s="4"/>
      <c r="K2" s="9"/>
      <c r="L2" s="14"/>
      <c r="M2" s="39"/>
      <c r="N2" s="35"/>
      <c r="O2" s="15"/>
    </row>
    <row r="3" spans="1:35" ht="15.75" x14ac:dyDescent="0.25">
      <c r="A3" s="1">
        <v>0.33958333333333335</v>
      </c>
      <c r="B3" s="9" t="s">
        <v>76</v>
      </c>
      <c r="C3" s="18">
        <v>98</v>
      </c>
      <c r="D3" s="19"/>
      <c r="E3" s="9" t="s">
        <v>56</v>
      </c>
      <c r="F3" s="14">
        <v>92</v>
      </c>
      <c r="G3" s="52"/>
      <c r="H3" s="56" t="s">
        <v>86</v>
      </c>
      <c r="I3" s="54">
        <v>94</v>
      </c>
      <c r="J3" s="4"/>
      <c r="K3" s="9"/>
      <c r="L3" s="40"/>
      <c r="M3" s="39"/>
      <c r="N3" s="35"/>
      <c r="O3" s="15"/>
      <c r="R3" s="35"/>
      <c r="S3" s="35"/>
    </row>
    <row r="4" spans="1:35" ht="15.75" x14ac:dyDescent="0.25">
      <c r="A4" s="1">
        <v>0.34583333333333299</v>
      </c>
      <c r="B4" s="9" t="s">
        <v>77</v>
      </c>
      <c r="C4" s="18">
        <v>93</v>
      </c>
      <c r="D4" s="19"/>
      <c r="E4" s="9" t="s">
        <v>57</v>
      </c>
      <c r="F4" s="14">
        <v>86</v>
      </c>
      <c r="G4" s="52"/>
      <c r="H4" s="56" t="s">
        <v>87</v>
      </c>
      <c r="I4" s="54">
        <v>80</v>
      </c>
      <c r="J4" s="4"/>
      <c r="K4" s="9"/>
      <c r="L4" s="40"/>
      <c r="M4" s="39"/>
      <c r="N4" s="35"/>
      <c r="O4" s="30"/>
      <c r="R4" s="35"/>
      <c r="S4" s="35"/>
    </row>
    <row r="5" spans="1:35" ht="15.75" x14ac:dyDescent="0.25">
      <c r="A5" s="1">
        <v>0.35208333333333303</v>
      </c>
      <c r="B5" s="9" t="s">
        <v>78</v>
      </c>
      <c r="C5" s="18">
        <v>85</v>
      </c>
      <c r="D5" s="19"/>
      <c r="E5" s="9" t="s">
        <v>58</v>
      </c>
      <c r="F5" s="14">
        <v>85</v>
      </c>
      <c r="G5" s="52"/>
      <c r="H5" s="56" t="s">
        <v>88</v>
      </c>
      <c r="I5" s="54">
        <v>83</v>
      </c>
      <c r="J5" s="4"/>
      <c r="K5" s="7"/>
      <c r="L5" s="14"/>
      <c r="M5" s="39"/>
      <c r="N5" s="35"/>
      <c r="O5" s="30"/>
      <c r="R5" s="35"/>
      <c r="S5" s="35"/>
    </row>
    <row r="6" spans="1:35" ht="15.75" x14ac:dyDescent="0.25">
      <c r="A6" s="1">
        <v>0.358333333333333</v>
      </c>
      <c r="B6" s="9" t="s">
        <v>79</v>
      </c>
      <c r="C6" s="18">
        <v>86</v>
      </c>
      <c r="D6" s="19"/>
      <c r="E6" s="9" t="s">
        <v>59</v>
      </c>
      <c r="F6" s="14">
        <v>83</v>
      </c>
      <c r="G6" s="52"/>
      <c r="H6" s="56" t="s">
        <v>89</v>
      </c>
      <c r="I6" s="54">
        <v>81</v>
      </c>
      <c r="J6" s="4"/>
      <c r="K6" s="7"/>
      <c r="L6" s="38"/>
      <c r="M6" s="39"/>
      <c r="N6" s="15"/>
      <c r="O6" s="30"/>
      <c r="R6" s="35"/>
      <c r="S6" s="35"/>
    </row>
    <row r="7" spans="1:35" ht="15.75" x14ac:dyDescent="0.25">
      <c r="A7" s="2"/>
      <c r="B7" s="10"/>
      <c r="C7" s="4">
        <f>SUM(C2:C6)-MAX(C2:C6)</f>
        <v>362</v>
      </c>
      <c r="D7" s="4">
        <f>SUM(D2:D6)-MAX(D2:D6)</f>
        <v>0</v>
      </c>
      <c r="E7" s="10"/>
      <c r="F7" s="4">
        <f>SUM(F2:F6)-MAX(F2:F6)</f>
        <v>346</v>
      </c>
      <c r="G7" s="53">
        <f>SUM(G2:G6)-MAX(G2:G6)</f>
        <v>0</v>
      </c>
      <c r="H7" s="14"/>
      <c r="I7" s="55">
        <f>SUM(I2:I6)-MAX(I2:I6)</f>
        <v>338</v>
      </c>
      <c r="J7" s="4">
        <f>SUM(J2:J6)-MAX(J2:J6)</f>
        <v>0</v>
      </c>
      <c r="K7" s="4"/>
      <c r="L7" s="4"/>
      <c r="M7" s="4"/>
      <c r="O7" s="30"/>
      <c r="R7" s="35"/>
      <c r="S7" s="35"/>
    </row>
    <row r="8" spans="1:35" ht="15.75" x14ac:dyDescent="0.25">
      <c r="A8" s="2"/>
      <c r="B8" s="14"/>
      <c r="C8" s="4"/>
      <c r="D8" s="4"/>
      <c r="E8" s="14"/>
      <c r="F8" s="4"/>
      <c r="G8" s="4"/>
      <c r="H8" s="14"/>
      <c r="I8" s="4"/>
      <c r="J8" s="4"/>
      <c r="K8" s="4"/>
      <c r="L8" s="4"/>
      <c r="M8" s="4"/>
      <c r="O8" s="30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5" customHeight="1" x14ac:dyDescent="0.3">
      <c r="A9" s="3"/>
      <c r="B9" s="7" t="s">
        <v>11</v>
      </c>
      <c r="C9" s="7"/>
      <c r="D9" s="7"/>
      <c r="E9" s="7" t="s">
        <v>17</v>
      </c>
      <c r="F9" s="7"/>
      <c r="G9" s="7"/>
      <c r="H9" s="7" t="s">
        <v>16</v>
      </c>
      <c r="I9" s="7"/>
      <c r="J9" s="4"/>
      <c r="K9" s="7"/>
      <c r="L9" s="38"/>
      <c r="M9" s="4"/>
      <c r="O9" s="30"/>
      <c r="Q9" s="58"/>
      <c r="R9" s="29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5.75" x14ac:dyDescent="0.25">
      <c r="A10" s="1">
        <v>0.36458333333333331</v>
      </c>
      <c r="B10" s="9" t="s">
        <v>100</v>
      </c>
      <c r="C10" s="14">
        <v>109</v>
      </c>
      <c r="D10" s="14"/>
      <c r="E10" s="9" t="s">
        <v>105</v>
      </c>
      <c r="F10" s="14">
        <v>85</v>
      </c>
      <c r="G10" s="14"/>
      <c r="H10" s="9" t="s">
        <v>106</v>
      </c>
      <c r="I10" s="10">
        <v>118</v>
      </c>
      <c r="J10" s="4"/>
      <c r="K10" s="9"/>
      <c r="L10" s="39"/>
      <c r="M10" s="4"/>
      <c r="N10" s="15"/>
      <c r="O10" s="30"/>
      <c r="P10" s="29"/>
      <c r="Q10" s="58"/>
      <c r="R10" s="29"/>
      <c r="S10" s="20"/>
      <c r="T10" s="20"/>
      <c r="U10" s="20"/>
      <c r="V10" s="20"/>
      <c r="W10" s="20"/>
      <c r="X10" s="20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5.75" x14ac:dyDescent="0.25">
      <c r="A11" s="1">
        <v>0.37083333333333335</v>
      </c>
      <c r="B11" s="9" t="s">
        <v>101</v>
      </c>
      <c r="C11" s="14">
        <v>90</v>
      </c>
      <c r="D11" s="14"/>
      <c r="E11" s="9" t="s">
        <v>67</v>
      </c>
      <c r="F11" s="14">
        <v>92</v>
      </c>
      <c r="G11" s="14"/>
      <c r="H11" s="9" t="s">
        <v>107</v>
      </c>
      <c r="I11" s="13">
        <v>118</v>
      </c>
      <c r="J11" s="4"/>
      <c r="K11" s="9"/>
      <c r="L11" s="39"/>
      <c r="M11" s="4"/>
      <c r="N11" s="15"/>
      <c r="O11" s="30"/>
      <c r="P11" s="8"/>
      <c r="Q11" s="58"/>
      <c r="R11" s="8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5.75" x14ac:dyDescent="0.25">
      <c r="A12" s="1">
        <v>0.37708333333333299</v>
      </c>
      <c r="B12" s="9" t="s">
        <v>102</v>
      </c>
      <c r="C12" s="14">
        <v>84</v>
      </c>
      <c r="D12" s="14"/>
      <c r="E12" s="9" t="s">
        <v>66</v>
      </c>
      <c r="F12" s="14">
        <v>82</v>
      </c>
      <c r="G12" s="14"/>
      <c r="H12" s="9" t="s">
        <v>108</v>
      </c>
      <c r="I12" s="10">
        <v>111</v>
      </c>
      <c r="J12" s="4"/>
      <c r="K12" s="9"/>
      <c r="L12" s="4"/>
      <c r="M12" s="4"/>
      <c r="N12" s="15"/>
      <c r="O12" s="30"/>
      <c r="Q12" s="58"/>
      <c r="R12" s="8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5.75" x14ac:dyDescent="0.25">
      <c r="A13" s="1">
        <v>0.38333333333333303</v>
      </c>
      <c r="B13" s="9" t="s">
        <v>103</v>
      </c>
      <c r="C13" s="14">
        <v>87</v>
      </c>
      <c r="D13" s="14"/>
      <c r="E13" s="9" t="s">
        <v>68</v>
      </c>
      <c r="F13" s="14">
        <v>90</v>
      </c>
      <c r="G13" s="14"/>
      <c r="H13" s="9" t="s">
        <v>109</v>
      </c>
      <c r="I13" s="10">
        <v>97</v>
      </c>
      <c r="J13" s="4"/>
      <c r="K13" s="7" t="s">
        <v>74</v>
      </c>
      <c r="L13" s="4">
        <v>86</v>
      </c>
      <c r="M13" s="4"/>
      <c r="N13" s="15"/>
      <c r="O13" s="30"/>
      <c r="P13" s="5"/>
      <c r="Q13" s="59"/>
      <c r="R13" s="8"/>
      <c r="S13" s="23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5.75" x14ac:dyDescent="0.25">
      <c r="A14" s="1">
        <v>0.389583333333333</v>
      </c>
      <c r="B14" s="9" t="s">
        <v>104</v>
      </c>
      <c r="C14" s="14">
        <v>73</v>
      </c>
      <c r="D14" s="14"/>
      <c r="E14" s="9" t="s">
        <v>65</v>
      </c>
      <c r="F14" s="14">
        <v>80</v>
      </c>
      <c r="G14" s="14"/>
      <c r="H14" s="9" t="s">
        <v>110</v>
      </c>
      <c r="I14" s="10">
        <v>95</v>
      </c>
      <c r="J14" s="4"/>
      <c r="K14" s="7" t="s">
        <v>94</v>
      </c>
      <c r="L14" s="4">
        <v>89</v>
      </c>
      <c r="M14" s="4"/>
      <c r="N14" s="15"/>
      <c r="O14" s="30"/>
      <c r="P14" s="5"/>
      <c r="Q14" s="5"/>
      <c r="R14" s="8"/>
      <c r="S14" s="23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5.75" x14ac:dyDescent="0.25">
      <c r="A15" s="2"/>
      <c r="B15" s="10"/>
      <c r="C15" s="4">
        <f>SUM(C10:C14)-MAX(C10:C14)</f>
        <v>334</v>
      </c>
      <c r="D15" s="4">
        <f>SUM(D10:D14)-MAX(D10:D14)</f>
        <v>0</v>
      </c>
      <c r="E15" s="10"/>
      <c r="F15" s="4">
        <f>SUM(F10:F14)-MAX(F10:F14)</f>
        <v>337</v>
      </c>
      <c r="G15" s="4">
        <f>SUM(G10:G14)-MAX(G10:G14)</f>
        <v>0</v>
      </c>
      <c r="H15" s="10"/>
      <c r="I15" s="4">
        <f>SUM(I10:I14)-MAX(I10:I14)</f>
        <v>421</v>
      </c>
      <c r="J15" s="4">
        <f>SUM(J10:J14)-MAX(J10:J14)</f>
        <v>0</v>
      </c>
      <c r="K15" s="4"/>
      <c r="L15" s="4">
        <f>SUM(L10:L14)-MAX(L10:L14)</f>
        <v>86</v>
      </c>
      <c r="M15" s="4">
        <f>SUM(M10:M14)-MAX(M10:M14)</f>
        <v>0</v>
      </c>
      <c r="O15" s="30"/>
      <c r="P15" s="5"/>
      <c r="Q15" s="37"/>
      <c r="R15" s="8"/>
      <c r="S15" s="23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5.75" x14ac:dyDescent="0.25">
      <c r="A16" s="2"/>
      <c r="B16" s="14"/>
      <c r="C16" s="4"/>
      <c r="D16" s="4"/>
      <c r="E16" s="14"/>
      <c r="F16" s="4"/>
      <c r="G16" s="4"/>
      <c r="H16" s="14"/>
      <c r="I16" s="4"/>
      <c r="J16" s="4"/>
      <c r="K16" s="4"/>
      <c r="L16" s="4"/>
      <c r="M16" s="4"/>
      <c r="O16" s="30"/>
      <c r="P16" s="5"/>
      <c r="Q16" s="36"/>
      <c r="R16" s="5"/>
      <c r="S16" s="23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5.75" customHeight="1" x14ac:dyDescent="0.25">
      <c r="A17" s="1"/>
      <c r="B17" s="7" t="s">
        <v>4</v>
      </c>
      <c r="C17" s="7"/>
      <c r="D17" s="7"/>
      <c r="E17" s="7" t="s">
        <v>10</v>
      </c>
      <c r="F17" s="7"/>
      <c r="G17" s="7"/>
      <c r="H17" s="7" t="s">
        <v>7</v>
      </c>
      <c r="I17" s="7"/>
      <c r="J17" s="4"/>
      <c r="K17" s="7" t="s">
        <v>28</v>
      </c>
      <c r="L17" s="4"/>
      <c r="M17" s="4"/>
      <c r="O17" s="30"/>
      <c r="P17" s="5"/>
      <c r="Q17" s="36"/>
      <c r="R17" s="23"/>
      <c r="S17" s="23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5.75" x14ac:dyDescent="0.25">
      <c r="A18" s="1">
        <v>0.39583333333333331</v>
      </c>
      <c r="B18" s="9" t="s">
        <v>31</v>
      </c>
      <c r="C18" s="16">
        <v>77</v>
      </c>
      <c r="D18" s="16"/>
      <c r="E18" s="9" t="s">
        <v>60</v>
      </c>
      <c r="F18" s="62">
        <v>84</v>
      </c>
      <c r="G18" s="17"/>
      <c r="H18" s="9" t="s">
        <v>36</v>
      </c>
      <c r="I18" s="9">
        <v>85</v>
      </c>
      <c r="J18" s="4"/>
      <c r="K18" s="9" t="s">
        <v>45</v>
      </c>
      <c r="L18" s="4">
        <v>92</v>
      </c>
      <c r="M18" s="42"/>
      <c r="O18" s="30"/>
      <c r="P18" s="5"/>
      <c r="Q18" s="36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5.75" x14ac:dyDescent="0.25">
      <c r="A19" s="1">
        <v>0.40208333333333335</v>
      </c>
      <c r="B19" s="9" t="s">
        <v>32</v>
      </c>
      <c r="C19" s="16">
        <v>80</v>
      </c>
      <c r="D19" s="16"/>
      <c r="E19" s="9" t="s">
        <v>61</v>
      </c>
      <c r="F19" s="62">
        <v>78</v>
      </c>
      <c r="G19" s="17"/>
      <c r="H19" s="9" t="s">
        <v>37</v>
      </c>
      <c r="I19" s="9">
        <v>83</v>
      </c>
      <c r="J19" s="4"/>
      <c r="K19" s="9" t="s">
        <v>46</v>
      </c>
      <c r="L19" s="4">
        <v>86</v>
      </c>
      <c r="M19" s="42"/>
      <c r="O19" s="30"/>
      <c r="P19" s="5"/>
      <c r="Q19" s="36"/>
      <c r="R19" s="5"/>
      <c r="S19" s="48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5.75" x14ac:dyDescent="0.25">
      <c r="A20" s="1">
        <v>0.40833333333333299</v>
      </c>
      <c r="B20" s="9" t="s">
        <v>33</v>
      </c>
      <c r="C20" s="16">
        <v>79</v>
      </c>
      <c r="D20" s="16"/>
      <c r="E20" s="9" t="s">
        <v>62</v>
      </c>
      <c r="F20" s="62">
        <v>82</v>
      </c>
      <c r="G20" s="17"/>
      <c r="H20" s="9" t="s">
        <v>38</v>
      </c>
      <c r="I20" s="9">
        <v>85</v>
      </c>
      <c r="J20" s="4"/>
      <c r="K20" s="9" t="s">
        <v>47</v>
      </c>
      <c r="L20" s="4">
        <v>76</v>
      </c>
      <c r="M20" s="42"/>
      <c r="O20" s="30"/>
      <c r="Q20" s="36"/>
      <c r="R20" s="5"/>
      <c r="S20" s="48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5.75" x14ac:dyDescent="0.25">
      <c r="A21" s="1">
        <v>0.41458333333333303</v>
      </c>
      <c r="B21" s="9" t="s">
        <v>34</v>
      </c>
      <c r="C21" s="16">
        <v>78</v>
      </c>
      <c r="D21" s="16"/>
      <c r="E21" s="9" t="s">
        <v>63</v>
      </c>
      <c r="F21" s="62">
        <v>73</v>
      </c>
      <c r="G21" s="17"/>
      <c r="H21" s="9" t="s">
        <v>39</v>
      </c>
      <c r="I21" s="9">
        <v>86</v>
      </c>
      <c r="J21" s="4"/>
      <c r="K21" s="9" t="s">
        <v>48</v>
      </c>
      <c r="L21" s="4">
        <v>78</v>
      </c>
      <c r="M21" s="42"/>
      <c r="O21" s="30"/>
      <c r="Q21" s="5"/>
      <c r="R21" s="5"/>
      <c r="S21" s="48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5.75" x14ac:dyDescent="0.25">
      <c r="A22" s="1">
        <v>0.420833333333333</v>
      </c>
      <c r="B22" s="9" t="s">
        <v>35</v>
      </c>
      <c r="C22" s="16">
        <v>68</v>
      </c>
      <c r="D22" s="16"/>
      <c r="E22" s="9" t="s">
        <v>64</v>
      </c>
      <c r="F22" s="62">
        <v>73</v>
      </c>
      <c r="G22" s="17"/>
      <c r="H22" s="9" t="s">
        <v>40</v>
      </c>
      <c r="I22" s="9">
        <v>80</v>
      </c>
      <c r="J22" s="4"/>
      <c r="K22" s="9" t="s">
        <v>49</v>
      </c>
      <c r="L22" s="4">
        <v>70</v>
      </c>
      <c r="M22" s="42"/>
      <c r="N22" s="8"/>
      <c r="O22" s="30"/>
      <c r="Q22" s="23"/>
      <c r="R22" s="5"/>
      <c r="S22" s="48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3.5" customHeight="1" x14ac:dyDescent="0.25">
      <c r="A23" s="1"/>
      <c r="B23" s="7"/>
      <c r="C23" s="4">
        <f>SUM(C18:C22)-MAX(C18:C22)</f>
        <v>302</v>
      </c>
      <c r="D23" s="4">
        <f>SUM(D18:D22)-MAX(D18:D22)</f>
        <v>0</v>
      </c>
      <c r="E23" s="7"/>
      <c r="F23" s="4">
        <f>SUM(F18:F22)-MAX(F18:F22)</f>
        <v>306</v>
      </c>
      <c r="G23" s="4">
        <f>SUM(G18:G22)-MAX(G18:G22)</f>
        <v>0</v>
      </c>
      <c r="H23" s="7"/>
      <c r="I23" s="4">
        <f>SUM(I18:I22)-MAX(I18:I22)</f>
        <v>333</v>
      </c>
      <c r="J23" s="4">
        <f>SUM(J18:J22)-MAX(J18:J22)</f>
        <v>0</v>
      </c>
      <c r="K23" s="41"/>
      <c r="L23" s="4">
        <f>SUM(L18:L22)-MAX(L18:L22)</f>
        <v>310</v>
      </c>
      <c r="M23" s="4">
        <f>SUM(M18:M22)-MAX(M18:M22)</f>
        <v>0</v>
      </c>
      <c r="N23" s="8"/>
      <c r="O23" s="30"/>
      <c r="Q23" s="5"/>
      <c r="R23" s="5"/>
      <c r="S23" s="48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2.75" customHeight="1" x14ac:dyDescent="0.25">
      <c r="A24" s="1"/>
      <c r="B24" s="7"/>
      <c r="C24" s="16"/>
      <c r="D24" s="16"/>
      <c r="E24" s="7"/>
      <c r="F24" s="17"/>
      <c r="G24" s="17"/>
      <c r="H24" s="7"/>
      <c r="I24" s="9"/>
      <c r="J24" s="4"/>
      <c r="K24" s="41"/>
      <c r="L24" s="4"/>
      <c r="M24" s="42"/>
      <c r="N24" s="8"/>
      <c r="O24" s="30"/>
      <c r="Q24" s="5"/>
      <c r="R24" s="5"/>
      <c r="S24" s="47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5.75" x14ac:dyDescent="0.25">
      <c r="A25" s="1" t="s">
        <v>3</v>
      </c>
      <c r="B25" s="7" t="s">
        <v>5</v>
      </c>
      <c r="C25" s="7"/>
      <c r="D25" s="7"/>
      <c r="E25" s="7" t="s">
        <v>18</v>
      </c>
      <c r="F25" s="12"/>
      <c r="G25" s="12"/>
      <c r="H25" s="7" t="s">
        <v>14</v>
      </c>
      <c r="I25" s="11"/>
      <c r="J25" s="4"/>
      <c r="K25" s="7"/>
      <c r="L25" s="4"/>
      <c r="M25" s="41"/>
      <c r="O25" s="5"/>
      <c r="Q25" s="8"/>
      <c r="R25" s="61"/>
      <c r="S25" s="47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5.75" x14ac:dyDescent="0.25">
      <c r="A26" s="1">
        <v>0.33333333333333331</v>
      </c>
      <c r="B26" s="9" t="s">
        <v>130</v>
      </c>
      <c r="C26" s="4">
        <v>90</v>
      </c>
      <c r="D26" s="4"/>
      <c r="E26" s="9" t="s">
        <v>125</v>
      </c>
      <c r="F26" s="4">
        <v>121</v>
      </c>
      <c r="G26" s="4"/>
      <c r="H26" s="9" t="s">
        <v>84</v>
      </c>
      <c r="I26" s="4">
        <v>105</v>
      </c>
      <c r="J26" s="4"/>
      <c r="K26" s="9"/>
      <c r="L26" s="4"/>
      <c r="M26" s="41"/>
      <c r="N26" s="15"/>
      <c r="O26" s="5"/>
      <c r="Q26" s="8"/>
      <c r="R26" s="61"/>
      <c r="S26" s="47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5.75" x14ac:dyDescent="0.25">
      <c r="A27" s="1">
        <v>0.33958333333333335</v>
      </c>
      <c r="B27" s="9" t="s">
        <v>90</v>
      </c>
      <c r="C27" s="4">
        <v>86</v>
      </c>
      <c r="D27" s="4"/>
      <c r="E27" s="9" t="s">
        <v>126</v>
      </c>
      <c r="F27" s="4">
        <v>101</v>
      </c>
      <c r="G27" s="4"/>
      <c r="H27" s="9" t="s">
        <v>83</v>
      </c>
      <c r="I27" s="4">
        <v>97</v>
      </c>
      <c r="J27" s="4"/>
      <c r="K27" s="9"/>
      <c r="L27" s="4"/>
      <c r="M27" s="4"/>
      <c r="N27" s="8"/>
      <c r="O27" s="5"/>
      <c r="Q27" s="8"/>
      <c r="R27" s="61"/>
      <c r="S27" s="47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5.75" x14ac:dyDescent="0.25">
      <c r="A28" s="1">
        <v>0.34583333333333299</v>
      </c>
      <c r="B28" s="9" t="s">
        <v>91</v>
      </c>
      <c r="C28" s="4">
        <v>84</v>
      </c>
      <c r="D28" s="4"/>
      <c r="E28" s="9" t="s">
        <v>127</v>
      </c>
      <c r="F28" s="4">
        <v>90</v>
      </c>
      <c r="G28" s="4"/>
      <c r="H28" s="9" t="s">
        <v>82</v>
      </c>
      <c r="I28" s="4">
        <v>109</v>
      </c>
      <c r="J28" s="4"/>
      <c r="K28" s="9"/>
      <c r="L28" s="4"/>
      <c r="M28" s="4"/>
      <c r="N28" s="8"/>
      <c r="O28" s="5"/>
      <c r="Q28" s="8"/>
      <c r="R28" s="61"/>
      <c r="S28" s="47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5.75" x14ac:dyDescent="0.25">
      <c r="A29" s="1">
        <v>0.35208333333333303</v>
      </c>
      <c r="B29" s="9" t="s">
        <v>92</v>
      </c>
      <c r="C29" s="4">
        <v>91</v>
      </c>
      <c r="D29" s="4"/>
      <c r="E29" s="9" t="s">
        <v>128</v>
      </c>
      <c r="F29" s="4">
        <v>91</v>
      </c>
      <c r="G29" s="4"/>
      <c r="H29" s="9" t="s">
        <v>81</v>
      </c>
      <c r="I29" s="4">
        <v>83</v>
      </c>
      <c r="J29" s="4"/>
      <c r="K29" s="9"/>
      <c r="L29" s="4"/>
      <c r="M29" s="4"/>
      <c r="N29" s="8"/>
      <c r="O29" s="5"/>
      <c r="Q29" s="8"/>
      <c r="R29" s="60"/>
      <c r="S29" s="47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5" customHeight="1" x14ac:dyDescent="0.25">
      <c r="A30" s="1">
        <v>0.358333333333333</v>
      </c>
      <c r="B30" s="9" t="s">
        <v>93</v>
      </c>
      <c r="C30" s="4">
        <v>73</v>
      </c>
      <c r="D30" s="4"/>
      <c r="E30" s="9" t="s">
        <v>129</v>
      </c>
      <c r="F30" s="4">
        <v>98</v>
      </c>
      <c r="G30" s="4"/>
      <c r="H30" s="9" t="s">
        <v>80</v>
      </c>
      <c r="I30" s="4">
        <v>80</v>
      </c>
      <c r="J30" s="4"/>
      <c r="K30" s="9"/>
      <c r="L30" s="4"/>
      <c r="M30" s="4"/>
      <c r="O30" s="22"/>
      <c r="P30" s="21"/>
      <c r="Q30" s="23"/>
      <c r="R30" s="50"/>
      <c r="S30" s="47"/>
      <c r="T30" s="23"/>
      <c r="U30" s="23"/>
      <c r="V30" s="23"/>
      <c r="W30" s="23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5" customHeight="1" x14ac:dyDescent="0.25">
      <c r="A31" s="2"/>
      <c r="B31" s="4"/>
      <c r="C31" s="4">
        <f>SUM(C26:C30)-MAX(C26:C30)</f>
        <v>333</v>
      </c>
      <c r="D31" s="4">
        <f>SUM(D26:D30)-MAX(D26:D30)</f>
        <v>0</v>
      </c>
      <c r="E31" s="4"/>
      <c r="F31" s="4">
        <f>SUM(F26:F30)-MAX(F26:F30)</f>
        <v>380</v>
      </c>
      <c r="G31" s="4">
        <f>SUM(G26:G30)-MAX(G26:G30)</f>
        <v>0</v>
      </c>
      <c r="H31" s="4"/>
      <c r="I31" s="4">
        <f>SUM(I26:I30)-MAX(I26:I30)</f>
        <v>365</v>
      </c>
      <c r="J31" s="4">
        <f>SUM(J26:J30)-MAX(J26:J30)</f>
        <v>0</v>
      </c>
      <c r="K31" s="4"/>
      <c r="L31" s="4">
        <f>SUM(L26:L30)-MAX(L26:L30)</f>
        <v>0</v>
      </c>
      <c r="M31" s="4">
        <f>SUM(M26:M30)-MAX(M26:M30)</f>
        <v>0</v>
      </c>
      <c r="O31" s="22"/>
      <c r="P31" s="28"/>
      <c r="Q31" s="45"/>
      <c r="R31" s="25"/>
      <c r="S31" s="47"/>
      <c r="T31" s="23"/>
      <c r="U31" s="23"/>
      <c r="V31" s="23"/>
      <c r="W31" s="23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5" customHeight="1" x14ac:dyDescent="0.25">
      <c r="A32" s="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22"/>
      <c r="P32" s="21"/>
      <c r="Q32" s="49"/>
      <c r="R32" s="25"/>
      <c r="S32" s="23"/>
      <c r="T32" s="23"/>
      <c r="U32" s="23"/>
      <c r="V32" s="23"/>
      <c r="W32" s="23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5" customHeight="1" x14ac:dyDescent="0.3">
      <c r="A33" s="3"/>
      <c r="B33" s="7" t="s">
        <v>19</v>
      </c>
      <c r="C33" s="7"/>
      <c r="D33" s="7"/>
      <c r="E33" s="7" t="s">
        <v>20</v>
      </c>
      <c r="F33" s="7"/>
      <c r="G33" s="7"/>
      <c r="H33" s="7" t="s">
        <v>6</v>
      </c>
      <c r="I33" s="4"/>
      <c r="J33" s="4"/>
      <c r="K33" s="7"/>
      <c r="L33" s="4"/>
      <c r="M33" s="4"/>
      <c r="O33" s="22"/>
      <c r="P33" s="21"/>
      <c r="Q33" s="49"/>
      <c r="R33" s="20"/>
      <c r="S33" s="20"/>
      <c r="T33" s="20"/>
      <c r="U33" s="20"/>
      <c r="V33" s="20"/>
      <c r="W33" s="20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5" customHeight="1" x14ac:dyDescent="0.25">
      <c r="A34" s="1">
        <v>0.36458333333333331</v>
      </c>
      <c r="B34" s="9" t="s">
        <v>95</v>
      </c>
      <c r="C34" s="4">
        <v>118</v>
      </c>
      <c r="D34" s="4"/>
      <c r="E34" s="7" t="s">
        <v>132</v>
      </c>
      <c r="F34" s="9">
        <v>99</v>
      </c>
      <c r="G34" s="7"/>
      <c r="H34" s="9" t="s">
        <v>41</v>
      </c>
      <c r="I34" s="4"/>
      <c r="J34" s="4"/>
      <c r="K34" s="7" t="s">
        <v>131</v>
      </c>
      <c r="L34" s="4">
        <v>92</v>
      </c>
      <c r="M34" s="4"/>
      <c r="O34" s="31"/>
      <c r="P34" s="21"/>
      <c r="Q34" s="49"/>
      <c r="R34" s="27"/>
      <c r="S34" s="23"/>
      <c r="T34" s="23"/>
      <c r="U34" s="23"/>
      <c r="V34" s="23"/>
      <c r="W34" s="23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5.75" customHeight="1" x14ac:dyDescent="0.25">
      <c r="A35" s="1">
        <v>0.37083333333333335</v>
      </c>
      <c r="B35" s="9" t="s">
        <v>96</v>
      </c>
      <c r="C35" s="4">
        <v>106</v>
      </c>
      <c r="D35" s="4"/>
      <c r="E35" s="9" t="s">
        <v>121</v>
      </c>
      <c r="F35" s="9">
        <v>81</v>
      </c>
      <c r="G35" s="7"/>
      <c r="H35" s="9" t="s">
        <v>42</v>
      </c>
      <c r="I35" s="4">
        <v>90</v>
      </c>
      <c r="J35" s="4"/>
      <c r="K35" s="9"/>
      <c r="L35" s="4"/>
      <c r="M35" s="4"/>
      <c r="O35" s="31"/>
      <c r="P35" s="24"/>
      <c r="Q35" s="49"/>
      <c r="R35" s="27"/>
      <c r="S35" s="23"/>
      <c r="T35" s="23"/>
      <c r="U35" s="23"/>
      <c r="V35" s="23"/>
      <c r="W35" s="23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5.75" x14ac:dyDescent="0.25">
      <c r="A36" s="1">
        <v>0.37708333333333299</v>
      </c>
      <c r="B36" s="9" t="s">
        <v>97</v>
      </c>
      <c r="C36" s="4">
        <v>101</v>
      </c>
      <c r="D36" s="4"/>
      <c r="E36" s="9" t="s">
        <v>122</v>
      </c>
      <c r="F36" s="9">
        <v>89</v>
      </c>
      <c r="G36" s="7"/>
      <c r="H36" s="9" t="s">
        <v>43</v>
      </c>
      <c r="I36" s="4">
        <v>94</v>
      </c>
      <c r="J36" s="4"/>
      <c r="K36" s="9"/>
      <c r="L36" s="4"/>
      <c r="M36" s="4"/>
      <c r="O36" s="31"/>
      <c r="P36" s="49"/>
      <c r="Q36" s="49"/>
      <c r="R36" s="27"/>
      <c r="S36" s="23"/>
      <c r="T36" s="23"/>
      <c r="U36" s="23"/>
      <c r="V36" s="23"/>
      <c r="W36" s="23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5.75" x14ac:dyDescent="0.25">
      <c r="A37" s="1">
        <v>0.38333333333333303</v>
      </c>
      <c r="B37" s="9" t="s">
        <v>98</v>
      </c>
      <c r="C37" s="4">
        <v>103</v>
      </c>
      <c r="D37" s="4"/>
      <c r="E37" s="9" t="s">
        <v>123</v>
      </c>
      <c r="F37" s="9">
        <v>91</v>
      </c>
      <c r="G37" s="7"/>
      <c r="H37" s="9" t="s">
        <v>133</v>
      </c>
      <c r="I37" s="4">
        <v>100</v>
      </c>
      <c r="J37" s="4"/>
      <c r="K37" s="7"/>
      <c r="L37" s="4"/>
      <c r="M37" s="4"/>
      <c r="O37" s="31"/>
      <c r="P37" s="49"/>
      <c r="Q37" s="26"/>
      <c r="R37" s="27"/>
      <c r="S37" s="46"/>
      <c r="T37" s="23"/>
      <c r="U37" s="23"/>
      <c r="V37" s="23"/>
      <c r="W37" s="23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5.75" x14ac:dyDescent="0.25">
      <c r="A38" s="1">
        <v>0.389583333333333</v>
      </c>
      <c r="B38" s="9" t="s">
        <v>99</v>
      </c>
      <c r="C38" s="4">
        <v>89</v>
      </c>
      <c r="D38" s="4"/>
      <c r="E38" s="9" t="s">
        <v>124</v>
      </c>
      <c r="F38" s="9">
        <v>97</v>
      </c>
      <c r="G38" s="7"/>
      <c r="H38" s="9" t="s">
        <v>44</v>
      </c>
      <c r="I38" s="4">
        <v>97</v>
      </c>
      <c r="J38" s="4"/>
      <c r="K38" s="9"/>
      <c r="L38" s="4"/>
      <c r="M38" s="4"/>
      <c r="O38" s="31"/>
      <c r="P38" s="49"/>
      <c r="Q38" s="26"/>
      <c r="R38" s="27"/>
      <c r="S38" s="46"/>
      <c r="T38" s="23"/>
      <c r="U38" s="23"/>
      <c r="V38" s="23"/>
      <c r="W38" s="23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x14ac:dyDescent="0.25">
      <c r="A39" s="2"/>
      <c r="B39" s="4"/>
      <c r="C39" s="4">
        <f>SUM(C34:C38)-MAX(C34:C38)</f>
        <v>399</v>
      </c>
      <c r="D39" s="4">
        <f>SUM(D34:D38)-MAX(D34:D38)</f>
        <v>0</v>
      </c>
      <c r="E39" s="4"/>
      <c r="F39" s="4">
        <f>SUM(F34:F38)-MAX(F34:F38)</f>
        <v>358</v>
      </c>
      <c r="G39" s="4">
        <f>SUM(G34:G38)-MAX(G34:G38)</f>
        <v>0</v>
      </c>
      <c r="H39" s="4"/>
      <c r="I39" s="4">
        <f>SUM(I34:I38)</f>
        <v>381</v>
      </c>
      <c r="J39" s="4">
        <f>SUM(J34:J38)-MAX(J34:J38)</f>
        <v>0</v>
      </c>
      <c r="K39" s="4"/>
      <c r="L39" s="4">
        <f>SUM(L34:L38)-MAX(L34:L38)</f>
        <v>0</v>
      </c>
      <c r="M39" s="4">
        <f>SUM(M34:M38)-MAX(M34:M38)</f>
        <v>0</v>
      </c>
      <c r="O39" s="5"/>
      <c r="P39" s="57"/>
      <c r="Q39" s="26"/>
      <c r="R39" s="49"/>
      <c r="S39" s="46"/>
      <c r="T39" s="23"/>
      <c r="U39" s="23"/>
      <c r="V39" s="23"/>
      <c r="W39" s="23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x14ac:dyDescent="0.25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O40" s="5"/>
      <c r="P40" s="23"/>
      <c r="Q40" s="26"/>
      <c r="R40" s="49"/>
      <c r="S40" s="46"/>
      <c r="T40" s="23"/>
      <c r="U40" s="23"/>
      <c r="V40" s="23"/>
      <c r="W40" s="23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x14ac:dyDescent="0.25">
      <c r="A41" s="1"/>
      <c r="B41" s="7" t="s">
        <v>1</v>
      </c>
      <c r="C41" s="7"/>
      <c r="D41" s="7"/>
      <c r="E41" s="7" t="s">
        <v>0</v>
      </c>
      <c r="F41" s="7"/>
      <c r="G41" s="7"/>
      <c r="H41" s="7" t="s">
        <v>8</v>
      </c>
      <c r="I41" s="4"/>
      <c r="J41" s="4"/>
      <c r="K41" s="7" t="s">
        <v>9</v>
      </c>
      <c r="L41" s="4"/>
      <c r="M41" s="4"/>
      <c r="N41" s="5"/>
      <c r="O41" s="5"/>
      <c r="P41" s="49"/>
      <c r="Q41" s="26"/>
      <c r="R41" s="49"/>
      <c r="S41" s="46"/>
      <c r="T41" s="23"/>
      <c r="U41" s="23"/>
      <c r="V41" s="23"/>
      <c r="W41" s="23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x14ac:dyDescent="0.25">
      <c r="A42" s="1">
        <v>0.39583333333333331</v>
      </c>
      <c r="B42" s="9" t="s">
        <v>69</v>
      </c>
      <c r="C42" s="16">
        <v>87</v>
      </c>
      <c r="D42" s="16"/>
      <c r="E42" s="9" t="s">
        <v>50</v>
      </c>
      <c r="F42" s="62">
        <v>99</v>
      </c>
      <c r="G42" s="17"/>
      <c r="H42" s="9" t="s">
        <v>111</v>
      </c>
      <c r="I42" s="4">
        <v>98</v>
      </c>
      <c r="J42" s="4"/>
      <c r="K42" s="9" t="s">
        <v>116</v>
      </c>
      <c r="L42" s="4">
        <v>81</v>
      </c>
      <c r="M42" s="4"/>
      <c r="N42" s="32"/>
      <c r="O42" s="33"/>
      <c r="P42" s="49"/>
      <c r="Q42" s="49"/>
      <c r="R42" s="49"/>
      <c r="S42" s="46"/>
      <c r="T42" s="23"/>
      <c r="U42" s="23"/>
      <c r="V42" s="23"/>
      <c r="W42" s="23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x14ac:dyDescent="0.25">
      <c r="A43" s="1">
        <v>0.40208333333333335</v>
      </c>
      <c r="B43" s="9" t="s">
        <v>70</v>
      </c>
      <c r="C43" s="16">
        <v>85</v>
      </c>
      <c r="D43" s="16"/>
      <c r="E43" s="9" t="s">
        <v>51</v>
      </c>
      <c r="F43" s="62">
        <v>91</v>
      </c>
      <c r="G43" s="17"/>
      <c r="H43" s="9" t="s">
        <v>112</v>
      </c>
      <c r="I43" s="4">
        <v>93</v>
      </c>
      <c r="J43" s="4"/>
      <c r="K43" s="9" t="s">
        <v>117</v>
      </c>
      <c r="L43" s="4">
        <v>85</v>
      </c>
      <c r="M43" s="4"/>
      <c r="N43" s="34"/>
      <c r="O43" s="36"/>
      <c r="P43" s="49"/>
      <c r="Q43" s="49"/>
      <c r="R43" s="49"/>
      <c r="S43" s="23"/>
      <c r="T43" s="23"/>
      <c r="U43" s="23"/>
      <c r="V43" s="23"/>
      <c r="W43" s="23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x14ac:dyDescent="0.25">
      <c r="A44" s="1">
        <v>0.40833333333333299</v>
      </c>
      <c r="B44" s="9" t="s">
        <v>72</v>
      </c>
      <c r="C44" s="16">
        <v>90</v>
      </c>
      <c r="D44" s="16"/>
      <c r="E44" s="9" t="s">
        <v>52</v>
      </c>
      <c r="F44" s="62">
        <v>87</v>
      </c>
      <c r="G44" s="17"/>
      <c r="H44" s="9" t="s">
        <v>113</v>
      </c>
      <c r="I44" s="4">
        <v>93</v>
      </c>
      <c r="J44" s="4"/>
      <c r="K44" s="9" t="s">
        <v>118</v>
      </c>
      <c r="L44" s="4">
        <v>76</v>
      </c>
      <c r="M44" s="4"/>
      <c r="N44" s="5"/>
      <c r="O44" s="36"/>
      <c r="P44" s="49"/>
      <c r="Q44" s="49"/>
      <c r="R44" s="23"/>
      <c r="S44" s="23"/>
      <c r="T44" s="23"/>
      <c r="U44" s="23"/>
      <c r="V44" s="23"/>
      <c r="W44" s="23"/>
    </row>
    <row r="45" spans="1:35" x14ac:dyDescent="0.25">
      <c r="A45" s="1">
        <v>0.41458333333333303</v>
      </c>
      <c r="B45" s="9" t="s">
        <v>71</v>
      </c>
      <c r="C45" s="16">
        <v>83</v>
      </c>
      <c r="D45" s="16"/>
      <c r="E45" s="9" t="s">
        <v>53</v>
      </c>
      <c r="F45" s="62">
        <v>85</v>
      </c>
      <c r="G45" s="17"/>
      <c r="H45" s="9" t="s">
        <v>114</v>
      </c>
      <c r="I45" s="4">
        <v>80</v>
      </c>
      <c r="J45" s="4"/>
      <c r="K45" s="9" t="s">
        <v>119</v>
      </c>
      <c r="L45" s="4">
        <v>79</v>
      </c>
      <c r="M45" s="4"/>
      <c r="N45" s="5"/>
      <c r="O45" s="36"/>
      <c r="P45" s="49"/>
      <c r="Q45" s="49"/>
      <c r="R45" s="23"/>
      <c r="S45" s="23"/>
      <c r="T45" s="23"/>
      <c r="U45" s="23"/>
      <c r="V45" s="23"/>
      <c r="W45" s="23"/>
    </row>
    <row r="46" spans="1:35" x14ac:dyDescent="0.25">
      <c r="A46" s="1">
        <v>0.420833333333333</v>
      </c>
      <c r="B46" s="9" t="s">
        <v>73</v>
      </c>
      <c r="C46" s="4">
        <v>80</v>
      </c>
      <c r="D46" s="4"/>
      <c r="E46" s="9" t="s">
        <v>54</v>
      </c>
      <c r="F46" s="9">
        <v>67</v>
      </c>
      <c r="G46" s="7"/>
      <c r="H46" s="9" t="s">
        <v>115</v>
      </c>
      <c r="I46" s="4">
        <v>74</v>
      </c>
      <c r="J46" s="4"/>
      <c r="K46" s="9" t="s">
        <v>120</v>
      </c>
      <c r="L46" s="4">
        <v>76</v>
      </c>
      <c r="M46" s="4"/>
      <c r="N46" s="5"/>
      <c r="O46" s="36"/>
      <c r="P46" s="23"/>
      <c r="Q46" s="49"/>
      <c r="R46" s="23"/>
      <c r="S46" s="23"/>
      <c r="T46" s="23"/>
      <c r="U46" s="23"/>
      <c r="V46" s="23"/>
      <c r="W46" s="23"/>
    </row>
    <row r="47" spans="1:35" x14ac:dyDescent="0.25">
      <c r="A47" s="1"/>
      <c r="B47" s="4"/>
      <c r="C47" s="4">
        <f>SUM(C42:C46)-MAX(C42:C46)</f>
        <v>335</v>
      </c>
      <c r="D47" s="4">
        <f>SUM(D42:D46)-MAX(D42:D46)</f>
        <v>0</v>
      </c>
      <c r="E47" s="4"/>
      <c r="F47" s="4">
        <f>SUM(F42:F46)-MAX(F42:F46)</f>
        <v>330</v>
      </c>
      <c r="G47" s="4">
        <f>SUM(G42:G46)-MAX(G42:G46)</f>
        <v>0</v>
      </c>
      <c r="H47" s="4"/>
      <c r="I47" s="4">
        <f>SUM(I42:I46)-MAX(I42:I46)</f>
        <v>340</v>
      </c>
      <c r="J47" s="4">
        <f>SUM(J42:J46)-MAX(J42:J46)</f>
        <v>0</v>
      </c>
      <c r="K47" s="4"/>
      <c r="L47" s="4">
        <f>SUM(L42:L46)-MAX(L42:L46)</f>
        <v>312</v>
      </c>
      <c r="M47" s="4">
        <f>SUM(M42:M46)-MAX(M42:M46)</f>
        <v>0</v>
      </c>
      <c r="N47" s="5"/>
      <c r="O47" s="36"/>
      <c r="P47" s="23"/>
      <c r="Q47" s="23"/>
      <c r="R47" s="23"/>
      <c r="S47" s="23"/>
      <c r="T47" s="23"/>
      <c r="U47" s="23"/>
      <c r="V47" s="23"/>
      <c r="W47" s="23"/>
    </row>
    <row r="49" spans="2:2" x14ac:dyDescent="0.25">
      <c r="B49" s="51"/>
    </row>
  </sheetData>
  <pageMargins left="0.25" right="0.25" top="0.5" bottom="0.5" header="0.3" footer="0.3"/>
  <pageSetup orientation="landscape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7"/>
  <sheetViews>
    <sheetView workbookViewId="0">
      <selection activeCell="H26" sqref="H26:J26"/>
    </sheetView>
  </sheetViews>
  <sheetFormatPr defaultRowHeight="15" x14ac:dyDescent="0.25"/>
  <cols>
    <col min="1" max="1" width="8" customWidth="1"/>
    <col min="2" max="2" width="23.7109375" customWidth="1"/>
    <col min="3" max="4" width="3.7109375" customWidth="1"/>
    <col min="5" max="5" width="23.7109375" customWidth="1"/>
    <col min="6" max="7" width="3.7109375" customWidth="1"/>
    <col min="8" max="8" width="23.7109375" customWidth="1"/>
    <col min="9" max="10" width="3.7109375" customWidth="1"/>
    <col min="11" max="11" width="21.42578125" bestFit="1" customWidth="1"/>
    <col min="12" max="13" width="3.7109375" customWidth="1"/>
  </cols>
  <sheetData>
    <row r="1" spans="1:23" ht="12.95" customHeight="1" x14ac:dyDescent="0.25">
      <c r="A1" s="2" t="s">
        <v>2</v>
      </c>
      <c r="B1" s="7" t="s">
        <v>0</v>
      </c>
      <c r="C1" s="7"/>
      <c r="D1" s="7">
        <f>SUM(C7:D7)</f>
        <v>673</v>
      </c>
      <c r="E1" s="7" t="s">
        <v>7</v>
      </c>
      <c r="F1" s="7"/>
      <c r="G1" s="7">
        <f>SUM(F7:G7)</f>
        <v>660</v>
      </c>
      <c r="H1" s="7" t="s">
        <v>17</v>
      </c>
      <c r="I1" s="7"/>
      <c r="J1" s="7">
        <f>SUM(I7:J7)</f>
        <v>667</v>
      </c>
      <c r="K1" s="7" t="s">
        <v>11</v>
      </c>
      <c r="L1" s="7"/>
      <c r="M1" s="7">
        <f>SUM(L7:M7)</f>
        <v>691</v>
      </c>
    </row>
    <row r="2" spans="1:23" ht="12.95" customHeight="1" x14ac:dyDescent="0.25">
      <c r="A2" s="1">
        <v>0.47916666666666669</v>
      </c>
      <c r="B2" s="9" t="s">
        <v>50</v>
      </c>
      <c r="C2" s="62">
        <v>99</v>
      </c>
      <c r="D2" s="62">
        <v>100</v>
      </c>
      <c r="E2" s="9" t="s">
        <v>39</v>
      </c>
      <c r="F2" s="9">
        <v>86</v>
      </c>
      <c r="G2" s="4">
        <v>73</v>
      </c>
      <c r="H2" s="9" t="s">
        <v>67</v>
      </c>
      <c r="I2" s="14">
        <v>92</v>
      </c>
      <c r="J2" s="14">
        <v>86</v>
      </c>
      <c r="K2" s="9" t="s">
        <v>100</v>
      </c>
      <c r="L2" s="14">
        <v>109</v>
      </c>
      <c r="M2" s="14">
        <v>114</v>
      </c>
    </row>
    <row r="3" spans="1:23" ht="12.95" customHeight="1" x14ac:dyDescent="0.25">
      <c r="A3" s="1">
        <v>0.48541666666666666</v>
      </c>
      <c r="B3" s="9" t="s">
        <v>51</v>
      </c>
      <c r="C3" s="62">
        <v>91</v>
      </c>
      <c r="D3" s="62">
        <v>92</v>
      </c>
      <c r="E3" s="9" t="s">
        <v>36</v>
      </c>
      <c r="F3" s="9">
        <v>85</v>
      </c>
      <c r="G3" s="4">
        <v>92</v>
      </c>
      <c r="H3" s="9" t="s">
        <v>68</v>
      </c>
      <c r="I3" s="14">
        <v>90</v>
      </c>
      <c r="J3" s="14">
        <v>83</v>
      </c>
      <c r="K3" s="9" t="s">
        <v>101</v>
      </c>
      <c r="L3" s="14">
        <v>90</v>
      </c>
      <c r="M3" s="14">
        <v>93</v>
      </c>
    </row>
    <row r="4" spans="1:23" ht="12.95" customHeight="1" x14ac:dyDescent="0.25">
      <c r="A4" s="1">
        <v>0.49166666666666697</v>
      </c>
      <c r="B4" s="9" t="s">
        <v>52</v>
      </c>
      <c r="C4" s="62">
        <v>87</v>
      </c>
      <c r="D4" s="62">
        <v>91</v>
      </c>
      <c r="E4" s="9" t="s">
        <v>38</v>
      </c>
      <c r="F4" s="9">
        <v>85</v>
      </c>
      <c r="G4" s="4">
        <v>87</v>
      </c>
      <c r="H4" s="9" t="s">
        <v>105</v>
      </c>
      <c r="I4" s="14">
        <v>85</v>
      </c>
      <c r="J4" s="14">
        <v>93</v>
      </c>
      <c r="K4" s="9" t="s">
        <v>103</v>
      </c>
      <c r="L4" s="14">
        <v>87</v>
      </c>
      <c r="M4" s="14">
        <v>88</v>
      </c>
    </row>
    <row r="5" spans="1:23" ht="12.95" customHeight="1" x14ac:dyDescent="0.25">
      <c r="A5" s="1">
        <v>0.49791666666666701</v>
      </c>
      <c r="B5" s="9" t="s">
        <v>53</v>
      </c>
      <c r="C5" s="62">
        <v>85</v>
      </c>
      <c r="D5" s="62">
        <v>86</v>
      </c>
      <c r="E5" s="9" t="s">
        <v>37</v>
      </c>
      <c r="F5" s="9">
        <v>83</v>
      </c>
      <c r="G5" s="4">
        <v>88</v>
      </c>
      <c r="H5" s="9" t="s">
        <v>66</v>
      </c>
      <c r="I5" s="14">
        <v>82</v>
      </c>
      <c r="J5" s="14">
        <v>83</v>
      </c>
      <c r="K5" s="9" t="s">
        <v>102</v>
      </c>
      <c r="L5" s="14">
        <v>84</v>
      </c>
      <c r="M5" s="14">
        <v>93</v>
      </c>
    </row>
    <row r="6" spans="1:23" ht="12.95" customHeight="1" x14ac:dyDescent="0.25">
      <c r="A6" s="1">
        <v>0.50416666666666698</v>
      </c>
      <c r="B6" s="9" t="s">
        <v>54</v>
      </c>
      <c r="C6" s="9">
        <v>67</v>
      </c>
      <c r="D6" s="9">
        <v>74</v>
      </c>
      <c r="E6" s="9" t="s">
        <v>40</v>
      </c>
      <c r="F6" s="9">
        <v>80</v>
      </c>
      <c r="G6" s="4">
        <v>79</v>
      </c>
      <c r="H6" s="9" t="s">
        <v>65</v>
      </c>
      <c r="I6" s="14">
        <v>80</v>
      </c>
      <c r="J6" s="14">
        <v>78</v>
      </c>
      <c r="K6" s="9" t="s">
        <v>104</v>
      </c>
      <c r="L6" s="14">
        <v>73</v>
      </c>
      <c r="M6" s="14">
        <v>83</v>
      </c>
    </row>
    <row r="7" spans="1:23" ht="12.95" customHeight="1" x14ac:dyDescent="0.25">
      <c r="A7" s="1"/>
      <c r="B7" s="4"/>
      <c r="C7" s="4">
        <f>SUM(C2:C6)-MAX(C2:C6)</f>
        <v>330</v>
      </c>
      <c r="D7" s="4">
        <f>SUM(D2:D6)-MAX(D2:D6)</f>
        <v>343</v>
      </c>
      <c r="E7" s="7"/>
      <c r="F7" s="4">
        <f>SUM(F2:F6)-MAX(F2:F6)</f>
        <v>333</v>
      </c>
      <c r="G7" s="4">
        <f>SUM(G2:G6)-MAX(G2:G6)</f>
        <v>327</v>
      </c>
      <c r="H7" s="14"/>
      <c r="I7" s="4">
        <f>SUM(I2:I6)-MAX(I2:I6)</f>
        <v>337</v>
      </c>
      <c r="J7" s="4">
        <f>SUM(J2:J6)-MAX(J2:J6)</f>
        <v>330</v>
      </c>
      <c r="K7" s="14"/>
      <c r="L7" s="4">
        <f>SUM(L2:L6)-MAX(L2:L6)</f>
        <v>334</v>
      </c>
      <c r="M7" s="4">
        <f>SUM(M2:M6)-MAX(M2:M6)</f>
        <v>357</v>
      </c>
    </row>
    <row r="8" spans="1:23" ht="6" customHeight="1" x14ac:dyDescent="0.25">
      <c r="A8" s="1"/>
      <c r="B8" s="4"/>
      <c r="C8" s="4"/>
      <c r="D8" s="4"/>
      <c r="E8" s="7"/>
      <c r="F8" s="4"/>
      <c r="G8" s="4"/>
      <c r="H8" s="14"/>
      <c r="I8" s="4"/>
      <c r="J8" s="4"/>
      <c r="K8" s="14"/>
      <c r="L8" s="4"/>
      <c r="M8" s="4"/>
    </row>
    <row r="9" spans="1:23" ht="12.95" customHeight="1" x14ac:dyDescent="0.25">
      <c r="A9" s="1"/>
      <c r="B9" s="7" t="s">
        <v>4</v>
      </c>
      <c r="C9" s="7"/>
      <c r="D9" s="7">
        <f>SUM(C15:D15)</f>
        <v>610</v>
      </c>
      <c r="E9" s="7" t="s">
        <v>10</v>
      </c>
      <c r="F9" s="7"/>
      <c r="G9" s="7">
        <f>SUM(F15:G15)</f>
        <v>604</v>
      </c>
      <c r="H9" s="7" t="s">
        <v>28</v>
      </c>
      <c r="I9" s="4"/>
      <c r="J9" s="7">
        <f>SUM(I15:J15)</f>
        <v>618</v>
      </c>
      <c r="K9" s="7" t="s">
        <v>9</v>
      </c>
      <c r="L9" s="4"/>
      <c r="M9" s="7">
        <f>SUM(L15:M15)</f>
        <v>636</v>
      </c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2.95" customHeight="1" x14ac:dyDescent="0.25">
      <c r="A10" s="1">
        <v>0.51041666666666663</v>
      </c>
      <c r="B10" s="9" t="s">
        <v>32</v>
      </c>
      <c r="C10" s="16">
        <v>80</v>
      </c>
      <c r="D10" s="16">
        <v>86</v>
      </c>
      <c r="E10" s="9" t="s">
        <v>60</v>
      </c>
      <c r="F10" s="62">
        <v>84</v>
      </c>
      <c r="G10" s="62">
        <v>88</v>
      </c>
      <c r="H10" s="9" t="s">
        <v>45</v>
      </c>
      <c r="I10" s="4">
        <v>92</v>
      </c>
      <c r="J10" s="42">
        <v>86</v>
      </c>
      <c r="K10" s="9" t="s">
        <v>117</v>
      </c>
      <c r="L10" s="4">
        <v>85</v>
      </c>
      <c r="M10" s="4">
        <v>81</v>
      </c>
      <c r="N10" s="5"/>
      <c r="O10" s="5"/>
      <c r="P10" s="20"/>
      <c r="Q10" s="23"/>
      <c r="R10" s="23"/>
      <c r="S10" s="20"/>
      <c r="T10" s="28"/>
      <c r="U10" s="28"/>
      <c r="V10" s="20"/>
      <c r="W10" s="5"/>
    </row>
    <row r="11" spans="1:23" ht="12.95" customHeight="1" x14ac:dyDescent="0.25">
      <c r="A11" s="1">
        <v>0.51666666666666672</v>
      </c>
      <c r="B11" s="9" t="s">
        <v>33</v>
      </c>
      <c r="C11" s="16">
        <v>79</v>
      </c>
      <c r="D11" s="16">
        <v>76</v>
      </c>
      <c r="E11" s="9" t="s">
        <v>62</v>
      </c>
      <c r="F11" s="62">
        <v>82</v>
      </c>
      <c r="G11" s="62">
        <v>84</v>
      </c>
      <c r="H11" s="9" t="s">
        <v>46</v>
      </c>
      <c r="I11" s="4">
        <v>86</v>
      </c>
      <c r="J11" s="42">
        <v>93</v>
      </c>
      <c r="K11" s="9" t="s">
        <v>116</v>
      </c>
      <c r="L11" s="4">
        <v>81</v>
      </c>
      <c r="M11" s="4">
        <v>82</v>
      </c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2.95" customHeight="1" x14ac:dyDescent="0.25">
      <c r="A12" s="1">
        <v>0.52291666666666703</v>
      </c>
      <c r="B12" s="9" t="s">
        <v>34</v>
      </c>
      <c r="C12" s="16">
        <v>78</v>
      </c>
      <c r="D12" s="16">
        <v>79</v>
      </c>
      <c r="E12" s="9" t="s">
        <v>61</v>
      </c>
      <c r="F12" s="62">
        <v>78</v>
      </c>
      <c r="G12" s="62">
        <v>72</v>
      </c>
      <c r="H12" s="9" t="s">
        <v>48</v>
      </c>
      <c r="I12" s="4">
        <v>78</v>
      </c>
      <c r="J12" s="42">
        <v>75</v>
      </c>
      <c r="K12" s="9" t="s">
        <v>119</v>
      </c>
      <c r="L12" s="4">
        <v>79</v>
      </c>
      <c r="M12" s="4">
        <v>78</v>
      </c>
      <c r="N12" s="5"/>
      <c r="O12" s="5"/>
      <c r="P12" s="5"/>
      <c r="Q12" s="5"/>
      <c r="R12" s="2"/>
      <c r="S12" s="5"/>
      <c r="T12" s="5"/>
      <c r="U12" s="5"/>
      <c r="V12" s="5"/>
      <c r="W12" s="5"/>
    </row>
    <row r="13" spans="1:23" ht="12.95" customHeight="1" x14ac:dyDescent="0.25">
      <c r="A13" s="1">
        <v>0.52916666666666701</v>
      </c>
      <c r="B13" s="9" t="s">
        <v>31</v>
      </c>
      <c r="C13" s="16">
        <v>77</v>
      </c>
      <c r="D13" s="16">
        <v>82</v>
      </c>
      <c r="E13" s="9" t="s">
        <v>63</v>
      </c>
      <c r="F13" s="62">
        <v>73</v>
      </c>
      <c r="G13" s="62">
        <v>72</v>
      </c>
      <c r="H13" s="9" t="s">
        <v>47</v>
      </c>
      <c r="I13" s="4">
        <v>76</v>
      </c>
      <c r="J13" s="42">
        <v>76</v>
      </c>
      <c r="K13" s="9" t="s">
        <v>118</v>
      </c>
      <c r="L13" s="4">
        <v>76</v>
      </c>
      <c r="M13" s="4">
        <v>85</v>
      </c>
      <c r="R13" s="2"/>
    </row>
    <row r="14" spans="1:23" ht="12.95" customHeight="1" x14ac:dyDescent="0.25">
      <c r="A14" s="1">
        <v>0.53541666666666698</v>
      </c>
      <c r="B14" s="9" t="s">
        <v>35</v>
      </c>
      <c r="C14" s="16">
        <v>68</v>
      </c>
      <c r="D14" s="16">
        <v>71</v>
      </c>
      <c r="E14" s="9" t="s">
        <v>64</v>
      </c>
      <c r="F14" s="62">
        <v>73</v>
      </c>
      <c r="G14" s="62">
        <v>70</v>
      </c>
      <c r="H14" s="9" t="s">
        <v>49</v>
      </c>
      <c r="I14" s="4">
        <v>70</v>
      </c>
      <c r="J14" s="42">
        <v>71</v>
      </c>
      <c r="K14" s="9" t="s">
        <v>120</v>
      </c>
      <c r="L14" s="4">
        <v>76</v>
      </c>
      <c r="M14" s="4">
        <v>83</v>
      </c>
    </row>
    <row r="15" spans="1:23" ht="12.95" customHeight="1" x14ac:dyDescent="0.25">
      <c r="A15" s="1"/>
      <c r="B15" s="7"/>
      <c r="C15" s="4">
        <f>SUM(C10:C14)-MAX(C10:C14)</f>
        <v>302</v>
      </c>
      <c r="D15" s="4">
        <f>SUM(D10:D14)-MAX(D10:D14)</f>
        <v>308</v>
      </c>
      <c r="E15" s="7"/>
      <c r="F15" s="4">
        <f>SUM(F10:F14)-MAX(F10:F14)</f>
        <v>306</v>
      </c>
      <c r="G15" s="4">
        <f>SUM(G10:G14)-MAX(G10:G14)</f>
        <v>298</v>
      </c>
      <c r="H15" s="41"/>
      <c r="I15" s="4">
        <f>SUM(I10:I14)-MAX(I10:I14)</f>
        <v>310</v>
      </c>
      <c r="J15" s="4">
        <f>SUM(J10:J14)-MAX(J10:J14)</f>
        <v>308</v>
      </c>
      <c r="K15" s="4"/>
      <c r="L15" s="4">
        <f>SUM(L10:L14)-MAX(L10:L14)</f>
        <v>312</v>
      </c>
      <c r="M15" s="4">
        <f>SUM(M10:M14)-MAX(M10:M14)</f>
        <v>324</v>
      </c>
    </row>
    <row r="16" spans="1:23" ht="6" customHeight="1" x14ac:dyDescent="0.25">
      <c r="A16" s="1"/>
      <c r="B16" s="7"/>
      <c r="C16" s="4"/>
      <c r="D16" s="4"/>
      <c r="E16" s="7"/>
      <c r="F16" s="4"/>
      <c r="G16" s="4"/>
      <c r="H16" s="41"/>
      <c r="I16" s="4"/>
      <c r="J16" s="4"/>
      <c r="K16" s="4"/>
      <c r="L16" s="4"/>
      <c r="M16" s="4"/>
    </row>
    <row r="17" spans="1:16" ht="12.95" customHeight="1" x14ac:dyDescent="0.25">
      <c r="A17" s="1"/>
      <c r="B17" s="7" t="s">
        <v>15</v>
      </c>
      <c r="C17" s="7"/>
      <c r="D17" s="7">
        <f>SUM(C23:D23)</f>
        <v>733</v>
      </c>
      <c r="E17" s="7" t="s">
        <v>14</v>
      </c>
      <c r="F17" s="11"/>
      <c r="G17" s="7">
        <f>SUM(F23:G23)</f>
        <v>727</v>
      </c>
      <c r="H17" s="7" t="s">
        <v>18</v>
      </c>
      <c r="I17" s="12"/>
      <c r="J17" s="7">
        <f>SUM(I23:J23)</f>
        <v>777</v>
      </c>
      <c r="K17" s="7"/>
      <c r="L17" s="4"/>
      <c r="M17" s="4"/>
    </row>
    <row r="18" spans="1:16" ht="12.95" customHeight="1" x14ac:dyDescent="0.25">
      <c r="A18" s="1">
        <v>4.1666666666666664E-2</v>
      </c>
      <c r="B18" s="9" t="s">
        <v>78</v>
      </c>
      <c r="C18" s="18">
        <v>85</v>
      </c>
      <c r="D18" s="19">
        <v>91</v>
      </c>
      <c r="E18" s="9" t="s">
        <v>80</v>
      </c>
      <c r="F18" s="4">
        <v>80</v>
      </c>
      <c r="G18" s="4">
        <v>78</v>
      </c>
      <c r="H18" s="9" t="s">
        <v>127</v>
      </c>
      <c r="I18" s="4">
        <v>90</v>
      </c>
      <c r="J18" s="4">
        <v>95</v>
      </c>
      <c r="K18" s="2" t="s">
        <v>134</v>
      </c>
      <c r="L18" s="4">
        <v>86</v>
      </c>
      <c r="M18" s="4" t="s">
        <v>137</v>
      </c>
    </row>
    <row r="19" spans="1:16" ht="12.95" customHeight="1" x14ac:dyDescent="0.25">
      <c r="A19" s="1">
        <v>4.7916666666666663E-2</v>
      </c>
      <c r="B19" s="9" t="s">
        <v>79</v>
      </c>
      <c r="C19" s="18">
        <v>86</v>
      </c>
      <c r="D19" s="19">
        <v>93</v>
      </c>
      <c r="E19" s="9" t="s">
        <v>81</v>
      </c>
      <c r="F19" s="4">
        <v>83</v>
      </c>
      <c r="G19" s="4">
        <v>86</v>
      </c>
      <c r="H19" s="9" t="s">
        <v>128</v>
      </c>
      <c r="I19" s="4">
        <v>91</v>
      </c>
      <c r="J19" s="4">
        <v>96</v>
      </c>
      <c r="K19" s="63" t="s">
        <v>131</v>
      </c>
      <c r="L19" s="4">
        <v>92</v>
      </c>
      <c r="M19" s="4">
        <v>93</v>
      </c>
    </row>
    <row r="20" spans="1:16" ht="12.95" customHeight="1" x14ac:dyDescent="0.25">
      <c r="A20" s="1">
        <v>5.4166666666666703E-2</v>
      </c>
      <c r="B20" s="9" t="s">
        <v>77</v>
      </c>
      <c r="C20" s="18">
        <v>93</v>
      </c>
      <c r="D20" s="19">
        <v>95</v>
      </c>
      <c r="E20" s="9" t="s">
        <v>83</v>
      </c>
      <c r="F20" s="4">
        <v>97</v>
      </c>
      <c r="G20" s="4">
        <v>93</v>
      </c>
      <c r="H20" s="9" t="s">
        <v>129</v>
      </c>
      <c r="I20" s="4">
        <v>98</v>
      </c>
      <c r="J20" s="4">
        <v>93</v>
      </c>
      <c r="K20" s="63" t="s">
        <v>132</v>
      </c>
      <c r="L20" s="4">
        <v>99</v>
      </c>
      <c r="M20" s="4">
        <v>97</v>
      </c>
      <c r="P20" s="2"/>
    </row>
    <row r="21" spans="1:16" ht="12.95" customHeight="1" x14ac:dyDescent="0.25">
      <c r="A21" s="1">
        <v>6.0416666666666702E-2</v>
      </c>
      <c r="B21" s="9" t="s">
        <v>76</v>
      </c>
      <c r="C21" s="18">
        <v>98</v>
      </c>
      <c r="D21" s="19">
        <v>92</v>
      </c>
      <c r="E21" s="9" t="s">
        <v>84</v>
      </c>
      <c r="F21" s="4">
        <v>105</v>
      </c>
      <c r="G21" s="4">
        <v>108</v>
      </c>
      <c r="H21" s="9" t="s">
        <v>126</v>
      </c>
      <c r="I21" s="4">
        <v>101</v>
      </c>
      <c r="J21" s="4">
        <v>113</v>
      </c>
      <c r="K21" s="63"/>
      <c r="L21" s="4"/>
      <c r="M21" s="4"/>
      <c r="P21" s="2"/>
    </row>
    <row r="22" spans="1:16" ht="12.95" customHeight="1" x14ac:dyDescent="0.25">
      <c r="A22" s="1">
        <v>6.6666666666666693E-2</v>
      </c>
      <c r="B22" s="9" t="s">
        <v>75</v>
      </c>
      <c r="C22" s="18">
        <v>102</v>
      </c>
      <c r="D22" s="19">
        <v>97</v>
      </c>
      <c r="E22" s="9" t="s">
        <v>82</v>
      </c>
      <c r="F22" s="4">
        <v>109</v>
      </c>
      <c r="G22" s="4">
        <v>105</v>
      </c>
      <c r="H22" s="9" t="s">
        <v>125</v>
      </c>
      <c r="I22" s="4">
        <v>121</v>
      </c>
      <c r="J22" s="4">
        <v>118</v>
      </c>
      <c r="K22" s="17"/>
      <c r="L22" s="4"/>
      <c r="M22" s="4"/>
    </row>
    <row r="23" spans="1:16" ht="12.95" customHeight="1" x14ac:dyDescent="0.25">
      <c r="A23" s="1"/>
      <c r="B23" s="14"/>
      <c r="C23" s="4">
        <f>SUM(C18:C22)-MAX(C18:C22)</f>
        <v>362</v>
      </c>
      <c r="D23" s="4">
        <f>SUM(D18:D22)-MAX(D18:D22)</f>
        <v>371</v>
      </c>
      <c r="E23" s="4"/>
      <c r="F23" s="4">
        <f>SUM(F18:F22)-MAX(F18:F22)</f>
        <v>365</v>
      </c>
      <c r="G23" s="4">
        <f>SUM(G18:G22)-MAX(G18:G22)</f>
        <v>362</v>
      </c>
      <c r="H23" s="4"/>
      <c r="I23" s="4">
        <f>SUM(I18:I22)-MAX(I18:I22)</f>
        <v>380</v>
      </c>
      <c r="J23" s="4">
        <f>SUM(J18:J22)-MAX(J18:J22)</f>
        <v>397</v>
      </c>
      <c r="K23" s="4"/>
      <c r="L23" s="4"/>
      <c r="M23" s="4"/>
    </row>
    <row r="24" spans="1:16" ht="6" customHeight="1" x14ac:dyDescent="0.25">
      <c r="A24" s="6"/>
      <c r="B24" s="7"/>
      <c r="C24" s="7"/>
      <c r="D24" s="7"/>
      <c r="E24" s="7"/>
      <c r="F24" s="7"/>
      <c r="G24" s="7"/>
      <c r="H24" s="7"/>
      <c r="I24" s="14"/>
      <c r="J24" s="4"/>
      <c r="K24" s="4"/>
      <c r="L24" s="4"/>
      <c r="M24" s="4"/>
    </row>
    <row r="25" spans="1:16" ht="12.95" customHeight="1" x14ac:dyDescent="0.25">
      <c r="A25" s="1" t="s">
        <v>3</v>
      </c>
      <c r="B25" s="7" t="s">
        <v>8</v>
      </c>
      <c r="C25" s="4"/>
      <c r="D25" s="7">
        <f>SUM(C31:D31)</f>
        <v>672</v>
      </c>
      <c r="E25" s="7" t="s">
        <v>12</v>
      </c>
      <c r="F25" s="7"/>
      <c r="G25" s="7">
        <f>SUM(F31:G31)</f>
        <v>688</v>
      </c>
      <c r="H25" s="7" t="s">
        <v>20</v>
      </c>
      <c r="I25" s="7"/>
      <c r="J25" s="7">
        <f>SUM(I31:J31)</f>
        <v>714</v>
      </c>
      <c r="K25" s="7"/>
      <c r="L25" s="4"/>
      <c r="M25" s="4"/>
    </row>
    <row r="26" spans="1:16" ht="12.95" customHeight="1" x14ac:dyDescent="0.25">
      <c r="A26" s="1">
        <v>0.47916666666666669</v>
      </c>
      <c r="B26" s="9" t="s">
        <v>111</v>
      </c>
      <c r="C26" s="4">
        <v>98</v>
      </c>
      <c r="D26" s="4">
        <v>94</v>
      </c>
      <c r="E26" s="9" t="s">
        <v>55</v>
      </c>
      <c r="F26" s="14">
        <v>96</v>
      </c>
      <c r="G26" s="52">
        <v>102</v>
      </c>
      <c r="H26" s="2" t="s">
        <v>135</v>
      </c>
      <c r="I26" s="4">
        <v>89</v>
      </c>
      <c r="J26" s="9">
        <v>83</v>
      </c>
      <c r="K26" s="7"/>
      <c r="L26" s="4"/>
      <c r="M26" s="4"/>
    </row>
    <row r="27" spans="1:16" ht="12.95" customHeight="1" x14ac:dyDescent="0.25">
      <c r="A27" s="1">
        <v>0.48541666666666666</v>
      </c>
      <c r="B27" s="9" t="s">
        <v>112</v>
      </c>
      <c r="C27" s="4">
        <v>93</v>
      </c>
      <c r="D27" s="4">
        <v>92</v>
      </c>
      <c r="E27" s="9" t="s">
        <v>56</v>
      </c>
      <c r="F27" s="14">
        <v>92</v>
      </c>
      <c r="G27" s="52">
        <v>102</v>
      </c>
      <c r="H27" s="9" t="s">
        <v>124</v>
      </c>
      <c r="I27" s="9">
        <v>97</v>
      </c>
      <c r="J27" s="9">
        <v>97</v>
      </c>
      <c r="K27" s="17"/>
      <c r="L27" s="4"/>
      <c r="M27" s="4"/>
    </row>
    <row r="28" spans="1:16" ht="12.95" customHeight="1" x14ac:dyDescent="0.25">
      <c r="A28" s="1">
        <v>0.49166666666666697</v>
      </c>
      <c r="B28" s="9" t="s">
        <v>113</v>
      </c>
      <c r="C28" s="4">
        <v>93</v>
      </c>
      <c r="D28" s="4">
        <v>92</v>
      </c>
      <c r="E28" s="9" t="s">
        <v>57</v>
      </c>
      <c r="F28" s="14">
        <v>86</v>
      </c>
      <c r="G28" s="52">
        <v>80</v>
      </c>
      <c r="H28" s="9" t="s">
        <v>123</v>
      </c>
      <c r="I28" s="9">
        <v>91</v>
      </c>
      <c r="J28" s="9">
        <v>92</v>
      </c>
      <c r="K28" s="17"/>
      <c r="L28" s="4"/>
      <c r="M28" s="4"/>
    </row>
    <row r="29" spans="1:16" ht="12.95" customHeight="1" x14ac:dyDescent="0.25">
      <c r="A29" s="1">
        <v>0.49791666666666701</v>
      </c>
      <c r="B29" s="9" t="s">
        <v>114</v>
      </c>
      <c r="C29" s="4">
        <v>80</v>
      </c>
      <c r="D29" s="4">
        <v>77</v>
      </c>
      <c r="E29" s="9" t="s">
        <v>58</v>
      </c>
      <c r="F29" s="14">
        <v>85</v>
      </c>
      <c r="G29" s="52">
        <v>82</v>
      </c>
      <c r="H29" s="9" t="s">
        <v>122</v>
      </c>
      <c r="I29" s="9">
        <v>89</v>
      </c>
      <c r="J29" s="9">
        <v>85</v>
      </c>
      <c r="K29" s="17"/>
      <c r="L29" s="4"/>
      <c r="M29" s="4"/>
    </row>
    <row r="30" spans="1:16" ht="12.95" customHeight="1" x14ac:dyDescent="0.25">
      <c r="A30" s="1">
        <v>0.50416666666666698</v>
      </c>
      <c r="B30" s="9" t="s">
        <v>115</v>
      </c>
      <c r="C30" s="4">
        <v>74</v>
      </c>
      <c r="D30" s="4">
        <v>71</v>
      </c>
      <c r="E30" s="9" t="s">
        <v>59</v>
      </c>
      <c r="F30" s="14">
        <v>83</v>
      </c>
      <c r="G30" s="52">
        <v>78</v>
      </c>
      <c r="H30" s="9" t="s">
        <v>121</v>
      </c>
      <c r="I30" s="9">
        <v>81</v>
      </c>
      <c r="J30" s="9">
        <v>90</v>
      </c>
      <c r="K30" s="17"/>
      <c r="L30" s="4"/>
      <c r="M30" s="4"/>
    </row>
    <row r="31" spans="1:16" ht="12.95" customHeight="1" x14ac:dyDescent="0.25">
      <c r="A31" s="1"/>
      <c r="B31" s="4"/>
      <c r="C31" s="4">
        <f>SUM(C26:C30)-MAX(C26:C30)</f>
        <v>340</v>
      </c>
      <c r="D31" s="4">
        <f>SUM(D26:D30)-MAX(D26:D30)</f>
        <v>332</v>
      </c>
      <c r="E31" s="14"/>
      <c r="F31" s="4">
        <f>SUM(F26:F30)-MAX(F26:F30)</f>
        <v>346</v>
      </c>
      <c r="G31" s="53">
        <f>SUM(G26:G30)-MAX(G26:G30)</f>
        <v>342</v>
      </c>
      <c r="H31" s="4"/>
      <c r="I31" s="4">
        <f>SUM(I26:I30)-MAX(I26:I30)</f>
        <v>350</v>
      </c>
      <c r="J31" s="4">
        <f>SUM(J27:J30)</f>
        <v>364</v>
      </c>
      <c r="K31" s="4"/>
      <c r="L31" s="4"/>
      <c r="M31" s="4"/>
    </row>
    <row r="32" spans="1:16" ht="6" customHeight="1" x14ac:dyDescent="0.25">
      <c r="A32" s="1"/>
      <c r="B32" s="4"/>
      <c r="C32" s="4"/>
      <c r="D32" s="4"/>
      <c r="E32" s="14"/>
      <c r="F32" s="4"/>
      <c r="G32" s="53"/>
      <c r="H32" s="4"/>
      <c r="I32" s="4"/>
      <c r="J32" s="4"/>
      <c r="K32" s="4"/>
      <c r="L32" s="4"/>
      <c r="M32" s="4"/>
    </row>
    <row r="33" spans="1:13" ht="12.95" customHeight="1" x14ac:dyDescent="0.25">
      <c r="A33" s="1"/>
      <c r="B33" s="7" t="s">
        <v>1</v>
      </c>
      <c r="C33" s="7"/>
      <c r="D33" s="7">
        <f>SUM(C39:D39)</f>
        <v>679</v>
      </c>
      <c r="E33" s="7" t="s">
        <v>5</v>
      </c>
      <c r="F33" s="7"/>
      <c r="G33" s="7">
        <f>SUM(F39:G39)</f>
        <v>680</v>
      </c>
      <c r="H33" s="7" t="s">
        <v>13</v>
      </c>
      <c r="I33" s="7"/>
      <c r="J33" s="7">
        <f>SUM(I39:J39)</f>
        <v>697</v>
      </c>
      <c r="K33" s="7"/>
      <c r="L33" s="4"/>
      <c r="M33" s="4"/>
    </row>
    <row r="34" spans="1:13" ht="12.95" customHeight="1" x14ac:dyDescent="0.25">
      <c r="A34" s="1">
        <v>0.51041666666666663</v>
      </c>
      <c r="B34" s="9" t="s">
        <v>72</v>
      </c>
      <c r="C34" s="16">
        <v>90</v>
      </c>
      <c r="D34" s="16">
        <v>88</v>
      </c>
      <c r="E34" s="9" t="s">
        <v>92</v>
      </c>
      <c r="F34" s="4">
        <v>91</v>
      </c>
      <c r="G34" s="4">
        <v>85</v>
      </c>
      <c r="H34" s="56" t="s">
        <v>85</v>
      </c>
      <c r="I34" s="54">
        <v>98</v>
      </c>
      <c r="J34" s="4">
        <v>112</v>
      </c>
      <c r="K34" s="7"/>
      <c r="L34" s="4"/>
      <c r="M34" s="4"/>
    </row>
    <row r="35" spans="1:13" ht="12.95" customHeight="1" x14ac:dyDescent="0.25">
      <c r="A35" s="1">
        <v>0.51666666666666672</v>
      </c>
      <c r="B35" s="9" t="s">
        <v>69</v>
      </c>
      <c r="C35" s="16">
        <v>87</v>
      </c>
      <c r="D35" s="16">
        <v>94</v>
      </c>
      <c r="E35" s="9" t="s">
        <v>130</v>
      </c>
      <c r="F35" s="4">
        <v>90</v>
      </c>
      <c r="G35" s="4">
        <v>93</v>
      </c>
      <c r="H35" s="56" t="s">
        <v>86</v>
      </c>
      <c r="I35" s="54">
        <v>94</v>
      </c>
      <c r="J35" s="4">
        <v>101</v>
      </c>
      <c r="K35" s="17"/>
      <c r="L35" s="4"/>
      <c r="M35" s="4"/>
    </row>
    <row r="36" spans="1:13" ht="12.95" customHeight="1" x14ac:dyDescent="0.25">
      <c r="A36" s="1">
        <v>0.52291666666666703</v>
      </c>
      <c r="B36" s="9" t="s">
        <v>70</v>
      </c>
      <c r="C36" s="16">
        <v>85</v>
      </c>
      <c r="D36" s="16">
        <v>90</v>
      </c>
      <c r="E36" s="9" t="s">
        <v>90</v>
      </c>
      <c r="F36" s="4">
        <v>86</v>
      </c>
      <c r="G36" s="4">
        <v>97</v>
      </c>
      <c r="H36" s="56" t="s">
        <v>88</v>
      </c>
      <c r="I36" s="54">
        <v>83</v>
      </c>
      <c r="J36" s="4">
        <v>89</v>
      </c>
      <c r="K36" s="17"/>
      <c r="L36" s="4"/>
      <c r="M36" s="4"/>
    </row>
    <row r="37" spans="1:13" ht="12.95" customHeight="1" x14ac:dyDescent="0.25">
      <c r="A37" s="1">
        <v>0.52916666666666701</v>
      </c>
      <c r="B37" s="9" t="s">
        <v>71</v>
      </c>
      <c r="C37" s="16">
        <v>83</v>
      </c>
      <c r="D37" s="16">
        <v>91</v>
      </c>
      <c r="E37" s="9" t="s">
        <v>91</v>
      </c>
      <c r="F37" s="4">
        <v>84</v>
      </c>
      <c r="G37" s="4">
        <v>95</v>
      </c>
      <c r="H37" s="56" t="s">
        <v>89</v>
      </c>
      <c r="I37" s="54">
        <v>81</v>
      </c>
      <c r="J37" s="4">
        <v>86</v>
      </c>
      <c r="K37" s="17"/>
      <c r="L37" s="4"/>
      <c r="M37" s="4"/>
    </row>
    <row r="38" spans="1:13" ht="12.95" customHeight="1" x14ac:dyDescent="0.25">
      <c r="A38" s="1">
        <v>0.53541666666666698</v>
      </c>
      <c r="B38" s="9" t="s">
        <v>73</v>
      </c>
      <c r="C38" s="4">
        <v>80</v>
      </c>
      <c r="D38" s="4">
        <v>75</v>
      </c>
      <c r="E38" s="9" t="s">
        <v>93</v>
      </c>
      <c r="F38" s="4">
        <v>73</v>
      </c>
      <c r="G38" s="4">
        <v>74</v>
      </c>
      <c r="H38" s="56" t="s">
        <v>87</v>
      </c>
      <c r="I38" s="54">
        <v>80</v>
      </c>
      <c r="J38" s="4">
        <v>83</v>
      </c>
      <c r="K38" s="17"/>
      <c r="L38" s="4"/>
      <c r="M38" s="4"/>
    </row>
    <row r="39" spans="1:13" ht="12.95" customHeight="1" x14ac:dyDescent="0.25">
      <c r="A39" s="1"/>
      <c r="B39" s="4"/>
      <c r="C39" s="4">
        <f>SUM(C34:C38)-MAX(C34:C38)</f>
        <v>335</v>
      </c>
      <c r="D39" s="4">
        <f>SUM(D34:D38)-MAX(D34:D38)</f>
        <v>344</v>
      </c>
      <c r="E39" s="4"/>
      <c r="F39" s="4">
        <f>SUM(F34:F38)-MAX(F34:F38)</f>
        <v>333</v>
      </c>
      <c r="G39" s="4">
        <f>SUM(G34:G38)-MAX(G34:G38)</f>
        <v>347</v>
      </c>
      <c r="H39" s="14"/>
      <c r="I39" s="55">
        <f>SUM(I34:I38)-MAX(I34:I38)</f>
        <v>338</v>
      </c>
      <c r="J39" s="4">
        <f>SUM(J34:J38)-MAX(J34:J38)</f>
        <v>359</v>
      </c>
      <c r="K39" s="4"/>
      <c r="L39" s="4"/>
      <c r="M39" s="4"/>
    </row>
    <row r="40" spans="1:13" ht="6" customHeight="1" x14ac:dyDescent="0.25">
      <c r="A40" s="1"/>
      <c r="B40" s="4"/>
      <c r="C40" s="4"/>
      <c r="D40" s="4"/>
      <c r="E40" s="4"/>
      <c r="F40" s="4"/>
      <c r="G40" s="4"/>
      <c r="H40" s="14"/>
      <c r="I40" s="55"/>
      <c r="J40" s="4"/>
      <c r="K40" s="4"/>
      <c r="L40" s="4"/>
      <c r="M40" s="4"/>
    </row>
    <row r="41" spans="1:13" ht="12.95" customHeight="1" x14ac:dyDescent="0.25">
      <c r="A41" s="1"/>
      <c r="B41" s="7" t="s">
        <v>6</v>
      </c>
      <c r="C41" s="4"/>
      <c r="D41" s="7">
        <f>SUM(C47:D47)</f>
        <v>381</v>
      </c>
      <c r="E41" s="7" t="s">
        <v>19</v>
      </c>
      <c r="F41" s="7"/>
      <c r="G41" s="7">
        <f>SUM(F47:G47)</f>
        <v>778</v>
      </c>
      <c r="H41" s="7" t="s">
        <v>16</v>
      </c>
      <c r="I41" s="7"/>
      <c r="J41" s="7">
        <f>SUM(I47:J47)</f>
        <v>825</v>
      </c>
      <c r="K41" s="7"/>
      <c r="L41" s="4"/>
      <c r="M41" s="4"/>
    </row>
    <row r="42" spans="1:13" ht="12.95" customHeight="1" x14ac:dyDescent="0.25">
      <c r="A42" s="1">
        <v>4.1666666666666664E-2</v>
      </c>
      <c r="B42" s="9" t="s">
        <v>42</v>
      </c>
      <c r="C42" s="4">
        <v>90</v>
      </c>
      <c r="D42" s="4">
        <v>92</v>
      </c>
      <c r="E42" s="9" t="s">
        <v>99</v>
      </c>
      <c r="F42" s="4">
        <v>89</v>
      </c>
      <c r="G42" s="4">
        <v>83</v>
      </c>
      <c r="H42" s="9" t="s">
        <v>110</v>
      </c>
      <c r="I42" s="14">
        <v>95</v>
      </c>
      <c r="J42" s="4">
        <v>97</v>
      </c>
      <c r="K42" s="7"/>
      <c r="L42" s="4"/>
      <c r="M42" s="4"/>
    </row>
    <row r="43" spans="1:13" ht="12.95" customHeight="1" x14ac:dyDescent="0.25">
      <c r="A43" s="1">
        <v>4.7916666666666663E-2</v>
      </c>
      <c r="B43" s="9" t="s">
        <v>43</v>
      </c>
      <c r="C43" s="4">
        <v>94</v>
      </c>
      <c r="D43" s="4">
        <v>94</v>
      </c>
      <c r="E43" s="9" t="s">
        <v>97</v>
      </c>
      <c r="F43" s="4">
        <v>101</v>
      </c>
      <c r="G43" s="4">
        <v>107</v>
      </c>
      <c r="H43" s="9" t="s">
        <v>109</v>
      </c>
      <c r="I43" s="14">
        <v>97</v>
      </c>
      <c r="J43" s="4">
        <v>97</v>
      </c>
      <c r="K43" s="17"/>
      <c r="L43" s="4"/>
      <c r="M43" s="4"/>
    </row>
    <row r="44" spans="1:13" ht="12.95" customHeight="1" x14ac:dyDescent="0.25">
      <c r="A44" s="1">
        <v>5.4166666666666703E-2</v>
      </c>
      <c r="B44" s="9" t="s">
        <v>133</v>
      </c>
      <c r="C44" s="4">
        <v>97</v>
      </c>
      <c r="D44" s="4" t="s">
        <v>136</v>
      </c>
      <c r="E44" s="9" t="s">
        <v>98</v>
      </c>
      <c r="F44" s="4">
        <v>103</v>
      </c>
      <c r="G44" s="4">
        <v>98</v>
      </c>
      <c r="H44" s="9" t="s">
        <v>108</v>
      </c>
      <c r="I44" s="14">
        <v>111</v>
      </c>
      <c r="J44" s="4">
        <v>99</v>
      </c>
      <c r="K44" s="17"/>
      <c r="L44" s="4"/>
      <c r="M44" s="4"/>
    </row>
    <row r="45" spans="1:13" ht="12.95" customHeight="1" x14ac:dyDescent="0.25">
      <c r="A45" s="1">
        <v>6.0416666666666702E-2</v>
      </c>
      <c r="B45" s="9" t="s">
        <v>44</v>
      </c>
      <c r="C45" s="4">
        <v>100</v>
      </c>
      <c r="D45" s="4">
        <v>94</v>
      </c>
      <c r="E45" s="9" t="s">
        <v>96</v>
      </c>
      <c r="F45" s="4">
        <v>106</v>
      </c>
      <c r="G45" s="4">
        <v>96</v>
      </c>
      <c r="H45" s="9" t="s">
        <v>106</v>
      </c>
      <c r="I45" s="14">
        <v>118</v>
      </c>
      <c r="J45" s="4">
        <v>111</v>
      </c>
      <c r="K45" s="17"/>
      <c r="L45" s="4"/>
      <c r="M45" s="4"/>
    </row>
    <row r="46" spans="1:13" ht="12.95" customHeight="1" x14ac:dyDescent="0.25">
      <c r="A46" s="1">
        <v>6.6666666666666693E-2</v>
      </c>
      <c r="B46" s="9" t="s">
        <v>41</v>
      </c>
      <c r="C46" s="4" t="s">
        <v>137</v>
      </c>
      <c r="D46" s="4" t="s">
        <v>137</v>
      </c>
      <c r="E46" s="9" t="s">
        <v>95</v>
      </c>
      <c r="F46" s="4">
        <v>118</v>
      </c>
      <c r="G46" s="4">
        <v>102</v>
      </c>
      <c r="H46" s="9" t="s">
        <v>107</v>
      </c>
      <c r="I46" s="14">
        <v>118</v>
      </c>
      <c r="J46" s="4">
        <v>119</v>
      </c>
      <c r="K46" s="17"/>
      <c r="L46" s="4"/>
      <c r="M46" s="4"/>
    </row>
    <row r="47" spans="1:13" ht="12.95" customHeight="1" x14ac:dyDescent="0.25">
      <c r="A47" s="4"/>
      <c r="B47" s="4"/>
      <c r="C47" s="4">
        <f>SUM(C42:C46)</f>
        <v>381</v>
      </c>
      <c r="D47" s="4"/>
      <c r="E47" s="4"/>
      <c r="F47" s="4">
        <f>SUM(F42:F46)-MAX(F42:F46)</f>
        <v>399</v>
      </c>
      <c r="G47" s="4">
        <f>SUM(G42:G46)-MAX(G42:G46)</f>
        <v>379</v>
      </c>
      <c r="H47" s="14"/>
      <c r="I47" s="4">
        <f>SUM(I42:I46)-MAX(I42:I46)</f>
        <v>421</v>
      </c>
      <c r="J47" s="4">
        <f>SUM(J42:J46)-MAX(J42:J46)</f>
        <v>404</v>
      </c>
      <c r="K47" s="4"/>
      <c r="L47" s="4"/>
      <c r="M47" s="4"/>
    </row>
  </sheetData>
  <sortState xmlns:xlrd2="http://schemas.microsoft.com/office/spreadsheetml/2017/richdata2" ref="B42:D45">
    <sortCondition ref="C42:C45"/>
  </sortState>
  <pageMargins left="0.3" right="0.3" top="0.25" bottom="0.2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1"/>
  <sheetViews>
    <sheetView tabSelected="1" workbookViewId="0">
      <selection activeCell="P18" sqref="P18"/>
    </sheetView>
  </sheetViews>
  <sheetFormatPr defaultRowHeight="15" x14ac:dyDescent="0.25"/>
  <cols>
    <col min="1" max="1" width="4.28515625" customWidth="1"/>
    <col min="2" max="2" width="18.85546875" style="66" bestFit="1" customWidth="1"/>
    <col min="3" max="3" width="13.140625" style="67" bestFit="1" customWidth="1"/>
    <col min="4" max="4" width="7.42578125" style="67" customWidth="1"/>
    <col min="5" max="5" width="7.28515625" style="67" customWidth="1"/>
    <col min="6" max="6" width="7" style="67" customWidth="1"/>
    <col min="7" max="8" width="3.28515625" customWidth="1"/>
    <col min="9" max="9" width="2.85546875" customWidth="1"/>
    <col min="10" max="10" width="18.7109375" customWidth="1"/>
    <col min="11" max="12" width="5.85546875" bestFit="1" customWidth="1"/>
    <col min="13" max="13" width="5.42578125" bestFit="1" customWidth="1"/>
  </cols>
  <sheetData>
    <row r="1" spans="1:14" s="43" customFormat="1" ht="15.75" x14ac:dyDescent="0.25">
      <c r="B1" s="64" t="s">
        <v>21</v>
      </c>
      <c r="C1" s="44" t="s">
        <v>22</v>
      </c>
      <c r="D1" s="44" t="s">
        <v>23</v>
      </c>
      <c r="E1" s="44" t="s">
        <v>24</v>
      </c>
      <c r="F1" s="44" t="s">
        <v>25</v>
      </c>
      <c r="J1" s="44" t="s">
        <v>22</v>
      </c>
      <c r="K1" s="44" t="s">
        <v>26</v>
      </c>
      <c r="L1" s="44" t="s">
        <v>24</v>
      </c>
      <c r="M1" s="44" t="s">
        <v>25</v>
      </c>
    </row>
    <row r="2" spans="1:14" x14ac:dyDescent="0.25">
      <c r="A2">
        <v>1</v>
      </c>
      <c r="B2" s="84" t="s">
        <v>35</v>
      </c>
      <c r="C2" s="79" t="s">
        <v>27</v>
      </c>
      <c r="D2" s="85">
        <v>68</v>
      </c>
      <c r="E2" s="85">
        <v>71</v>
      </c>
      <c r="F2" s="79">
        <f t="shared" ref="F2:F33" si="0">SUM(D2:E2)</f>
        <v>139</v>
      </c>
      <c r="G2" s="86" t="s">
        <v>138</v>
      </c>
      <c r="H2" s="86"/>
      <c r="I2">
        <v>1</v>
      </c>
      <c r="J2" s="93" t="s">
        <v>10</v>
      </c>
      <c r="K2" s="93">
        <v>306</v>
      </c>
      <c r="L2" s="93">
        <v>298</v>
      </c>
      <c r="M2" s="93">
        <f t="shared" ref="M2:M20" si="1">SUM(K2:L2)</f>
        <v>604</v>
      </c>
      <c r="N2" s="94" t="s">
        <v>138</v>
      </c>
    </row>
    <row r="3" spans="1:14" x14ac:dyDescent="0.25">
      <c r="A3">
        <v>2</v>
      </c>
      <c r="B3" s="82" t="s">
        <v>49</v>
      </c>
      <c r="C3" s="78" t="s">
        <v>142</v>
      </c>
      <c r="D3" s="78">
        <v>70</v>
      </c>
      <c r="E3" s="83">
        <v>71</v>
      </c>
      <c r="F3" s="78">
        <f t="shared" si="0"/>
        <v>141</v>
      </c>
      <c r="G3" s="87" t="s">
        <v>139</v>
      </c>
      <c r="H3" s="87"/>
      <c r="I3">
        <v>2</v>
      </c>
      <c r="J3" s="91" t="s">
        <v>27</v>
      </c>
      <c r="K3" s="91">
        <v>302</v>
      </c>
      <c r="L3" s="91">
        <v>308</v>
      </c>
      <c r="M3" s="91">
        <f t="shared" si="1"/>
        <v>610</v>
      </c>
      <c r="N3" s="92" t="s">
        <v>139</v>
      </c>
    </row>
    <row r="4" spans="1:14" x14ac:dyDescent="0.25">
      <c r="A4">
        <v>3</v>
      </c>
      <c r="B4" s="81" t="s">
        <v>54</v>
      </c>
      <c r="C4" s="80" t="s">
        <v>0</v>
      </c>
      <c r="D4" s="80">
        <v>67</v>
      </c>
      <c r="E4" s="80">
        <v>74</v>
      </c>
      <c r="F4" s="80">
        <f t="shared" si="0"/>
        <v>141</v>
      </c>
      <c r="G4" s="88" t="s">
        <v>140</v>
      </c>
      <c r="H4" s="88"/>
      <c r="I4">
        <v>3</v>
      </c>
      <c r="J4" s="89" t="s">
        <v>28</v>
      </c>
      <c r="K4" s="89">
        <v>310</v>
      </c>
      <c r="L4" s="89">
        <v>308</v>
      </c>
      <c r="M4" s="89">
        <f t="shared" si="1"/>
        <v>618</v>
      </c>
      <c r="N4" s="90" t="s">
        <v>140</v>
      </c>
    </row>
    <row r="5" spans="1:14" x14ac:dyDescent="0.25">
      <c r="A5">
        <v>4</v>
      </c>
      <c r="B5" s="65" t="s">
        <v>64</v>
      </c>
      <c r="C5" s="14" t="s">
        <v>10</v>
      </c>
      <c r="D5" s="62">
        <v>73</v>
      </c>
      <c r="E5" s="62">
        <v>70</v>
      </c>
      <c r="F5" s="14">
        <f t="shared" si="0"/>
        <v>143</v>
      </c>
      <c r="I5">
        <v>4</v>
      </c>
      <c r="J5" s="4" t="s">
        <v>9</v>
      </c>
      <c r="K5" s="4">
        <v>312</v>
      </c>
      <c r="L5" s="4">
        <v>324</v>
      </c>
      <c r="M5" s="4">
        <f t="shared" si="1"/>
        <v>636</v>
      </c>
    </row>
    <row r="6" spans="1:14" x14ac:dyDescent="0.25">
      <c r="A6">
        <v>5</v>
      </c>
      <c r="B6" s="65" t="s">
        <v>63</v>
      </c>
      <c r="C6" s="14" t="s">
        <v>10</v>
      </c>
      <c r="D6" s="62">
        <v>73</v>
      </c>
      <c r="E6" s="62">
        <v>72</v>
      </c>
      <c r="F6" s="14">
        <f t="shared" si="0"/>
        <v>145</v>
      </c>
      <c r="I6">
        <v>5</v>
      </c>
      <c r="J6" s="4" t="s">
        <v>7</v>
      </c>
      <c r="K6" s="4">
        <v>333</v>
      </c>
      <c r="L6" s="4">
        <v>327</v>
      </c>
      <c r="M6" s="4">
        <f t="shared" si="1"/>
        <v>660</v>
      </c>
    </row>
    <row r="7" spans="1:14" x14ac:dyDescent="0.25">
      <c r="A7">
        <v>6</v>
      </c>
      <c r="B7" s="65" t="s">
        <v>115</v>
      </c>
      <c r="C7" s="14" t="s">
        <v>8</v>
      </c>
      <c r="D7" s="14">
        <v>74</v>
      </c>
      <c r="E7" s="14">
        <v>71</v>
      </c>
      <c r="F7" s="14">
        <f t="shared" si="0"/>
        <v>145</v>
      </c>
      <c r="I7">
        <v>6</v>
      </c>
      <c r="J7" s="4" t="s">
        <v>17</v>
      </c>
      <c r="K7" s="4">
        <v>337</v>
      </c>
      <c r="L7" s="4">
        <v>330</v>
      </c>
      <c r="M7" s="4">
        <f t="shared" si="1"/>
        <v>667</v>
      </c>
    </row>
    <row r="8" spans="1:14" x14ac:dyDescent="0.25">
      <c r="A8">
        <v>7</v>
      </c>
      <c r="B8" s="65" t="s">
        <v>93</v>
      </c>
      <c r="C8" s="14" t="s">
        <v>5</v>
      </c>
      <c r="D8" s="14">
        <v>73</v>
      </c>
      <c r="E8" s="14">
        <v>74</v>
      </c>
      <c r="F8" s="14">
        <f t="shared" si="0"/>
        <v>147</v>
      </c>
      <c r="I8">
        <v>7</v>
      </c>
      <c r="J8" s="4" t="s">
        <v>8</v>
      </c>
      <c r="K8" s="4">
        <v>340</v>
      </c>
      <c r="L8" s="4">
        <v>332</v>
      </c>
      <c r="M8" s="4">
        <f t="shared" si="1"/>
        <v>672</v>
      </c>
    </row>
    <row r="9" spans="1:14" x14ac:dyDescent="0.25">
      <c r="A9">
        <v>8</v>
      </c>
      <c r="B9" s="65" t="s">
        <v>61</v>
      </c>
      <c r="C9" s="14" t="s">
        <v>10</v>
      </c>
      <c r="D9" s="62">
        <v>78</v>
      </c>
      <c r="E9" s="62">
        <v>72</v>
      </c>
      <c r="F9" s="14">
        <f t="shared" si="0"/>
        <v>150</v>
      </c>
      <c r="I9">
        <v>8</v>
      </c>
      <c r="J9" s="4" t="s">
        <v>0</v>
      </c>
      <c r="K9" s="4">
        <v>330</v>
      </c>
      <c r="L9" s="4">
        <v>343</v>
      </c>
      <c r="M9" s="4">
        <f t="shared" si="1"/>
        <v>673</v>
      </c>
    </row>
    <row r="10" spans="1:14" x14ac:dyDescent="0.25">
      <c r="A10">
        <v>9</v>
      </c>
      <c r="B10" s="65" t="s">
        <v>47</v>
      </c>
      <c r="C10" s="14" t="s">
        <v>142</v>
      </c>
      <c r="D10" s="14">
        <v>76</v>
      </c>
      <c r="E10" s="70">
        <v>76</v>
      </c>
      <c r="F10" s="14">
        <f t="shared" si="0"/>
        <v>152</v>
      </c>
      <c r="I10">
        <v>9</v>
      </c>
      <c r="J10" s="4" t="s">
        <v>1</v>
      </c>
      <c r="K10" s="4">
        <v>335</v>
      </c>
      <c r="L10" s="4">
        <v>344</v>
      </c>
      <c r="M10" s="4">
        <f t="shared" si="1"/>
        <v>679</v>
      </c>
    </row>
    <row r="11" spans="1:14" x14ac:dyDescent="0.25">
      <c r="A11">
        <v>10</v>
      </c>
      <c r="B11" s="65" t="s">
        <v>48</v>
      </c>
      <c r="C11" s="14" t="s">
        <v>142</v>
      </c>
      <c r="D11" s="14">
        <v>78</v>
      </c>
      <c r="E11" s="70">
        <v>75</v>
      </c>
      <c r="F11" s="14">
        <f t="shared" si="0"/>
        <v>153</v>
      </c>
      <c r="I11">
        <v>10</v>
      </c>
      <c r="J11" s="4" t="s">
        <v>5</v>
      </c>
      <c r="K11" s="4">
        <v>333</v>
      </c>
      <c r="L11" s="4">
        <v>347</v>
      </c>
      <c r="M11" s="4">
        <f t="shared" si="1"/>
        <v>680</v>
      </c>
    </row>
    <row r="12" spans="1:14" x14ac:dyDescent="0.25">
      <c r="A12">
        <v>11</v>
      </c>
      <c r="B12" s="65" t="s">
        <v>33</v>
      </c>
      <c r="C12" s="14" t="s">
        <v>27</v>
      </c>
      <c r="D12" s="69">
        <v>79</v>
      </c>
      <c r="E12" s="69">
        <v>76</v>
      </c>
      <c r="F12" s="14">
        <f t="shared" si="0"/>
        <v>155</v>
      </c>
      <c r="I12">
        <v>11</v>
      </c>
      <c r="J12" s="4" t="s">
        <v>12</v>
      </c>
      <c r="K12" s="4">
        <v>346</v>
      </c>
      <c r="L12" s="4">
        <v>342</v>
      </c>
      <c r="M12" s="4">
        <f t="shared" si="1"/>
        <v>688</v>
      </c>
    </row>
    <row r="13" spans="1:14" x14ac:dyDescent="0.25">
      <c r="A13">
        <v>12</v>
      </c>
      <c r="B13" s="65" t="s">
        <v>73</v>
      </c>
      <c r="C13" s="14" t="s">
        <v>1</v>
      </c>
      <c r="D13" s="14">
        <v>80</v>
      </c>
      <c r="E13" s="14">
        <v>75</v>
      </c>
      <c r="F13" s="14">
        <f t="shared" si="0"/>
        <v>155</v>
      </c>
      <c r="I13">
        <v>12</v>
      </c>
      <c r="J13" s="4" t="s">
        <v>11</v>
      </c>
      <c r="K13" s="4">
        <v>334</v>
      </c>
      <c r="L13" s="4">
        <v>357</v>
      </c>
      <c r="M13" s="4">
        <f t="shared" si="1"/>
        <v>691</v>
      </c>
    </row>
    <row r="14" spans="1:14" x14ac:dyDescent="0.25">
      <c r="A14">
        <v>13</v>
      </c>
      <c r="B14" s="65" t="s">
        <v>104</v>
      </c>
      <c r="C14" s="14" t="s">
        <v>11</v>
      </c>
      <c r="D14" s="14">
        <v>73</v>
      </c>
      <c r="E14" s="14">
        <v>83</v>
      </c>
      <c r="F14" s="14">
        <f t="shared" si="0"/>
        <v>156</v>
      </c>
      <c r="I14">
        <v>13</v>
      </c>
      <c r="J14" s="4" t="s">
        <v>13</v>
      </c>
      <c r="K14" s="4">
        <v>338</v>
      </c>
      <c r="L14" s="4">
        <v>359</v>
      </c>
      <c r="M14" s="4">
        <f t="shared" si="1"/>
        <v>697</v>
      </c>
    </row>
    <row r="15" spans="1:14" x14ac:dyDescent="0.25">
      <c r="A15">
        <v>14</v>
      </c>
      <c r="B15" s="65" t="s">
        <v>34</v>
      </c>
      <c r="C15" s="14" t="s">
        <v>27</v>
      </c>
      <c r="D15" s="69">
        <v>78</v>
      </c>
      <c r="E15" s="69">
        <v>79</v>
      </c>
      <c r="F15" s="14">
        <f t="shared" si="0"/>
        <v>157</v>
      </c>
      <c r="I15">
        <v>14</v>
      </c>
      <c r="J15" s="4" t="s">
        <v>20</v>
      </c>
      <c r="K15" s="4">
        <v>358</v>
      </c>
      <c r="L15" s="4">
        <v>364</v>
      </c>
      <c r="M15" s="4">
        <f t="shared" si="1"/>
        <v>722</v>
      </c>
    </row>
    <row r="16" spans="1:14" x14ac:dyDescent="0.25">
      <c r="A16">
        <v>15</v>
      </c>
      <c r="B16" s="65" t="s">
        <v>119</v>
      </c>
      <c r="C16" s="14" t="s">
        <v>9</v>
      </c>
      <c r="D16" s="14">
        <v>79</v>
      </c>
      <c r="E16" s="14">
        <v>78</v>
      </c>
      <c r="F16" s="14">
        <f t="shared" si="0"/>
        <v>157</v>
      </c>
      <c r="I16">
        <v>15</v>
      </c>
      <c r="J16" s="4" t="s">
        <v>29</v>
      </c>
      <c r="K16" s="4">
        <v>365</v>
      </c>
      <c r="L16" s="4">
        <v>362</v>
      </c>
      <c r="M16" s="4">
        <f t="shared" si="1"/>
        <v>727</v>
      </c>
    </row>
    <row r="17" spans="1:13" x14ac:dyDescent="0.25">
      <c r="A17">
        <v>16</v>
      </c>
      <c r="B17" s="65" t="s">
        <v>114</v>
      </c>
      <c r="C17" s="14" t="s">
        <v>8</v>
      </c>
      <c r="D17" s="14">
        <v>80</v>
      </c>
      <c r="E17" s="14">
        <v>77</v>
      </c>
      <c r="F17" s="14">
        <f t="shared" si="0"/>
        <v>157</v>
      </c>
      <c r="I17">
        <v>16</v>
      </c>
      <c r="J17" s="4" t="s">
        <v>15</v>
      </c>
      <c r="K17" s="4">
        <v>362</v>
      </c>
      <c r="L17" s="4">
        <v>371</v>
      </c>
      <c r="M17" s="4">
        <f t="shared" si="1"/>
        <v>733</v>
      </c>
    </row>
    <row r="18" spans="1:13" x14ac:dyDescent="0.25">
      <c r="A18">
        <v>17</v>
      </c>
      <c r="B18" s="65" t="s">
        <v>65</v>
      </c>
      <c r="C18" s="14" t="s">
        <v>141</v>
      </c>
      <c r="D18" s="14">
        <v>80</v>
      </c>
      <c r="E18" s="14">
        <v>78</v>
      </c>
      <c r="F18" s="14">
        <f t="shared" si="0"/>
        <v>158</v>
      </c>
      <c r="I18">
        <v>17</v>
      </c>
      <c r="J18" s="4" t="s">
        <v>30</v>
      </c>
      <c r="K18" s="4">
        <v>380</v>
      </c>
      <c r="L18" s="4">
        <v>397</v>
      </c>
      <c r="M18" s="4">
        <f t="shared" si="1"/>
        <v>777</v>
      </c>
    </row>
    <row r="19" spans="1:13" x14ac:dyDescent="0.25">
      <c r="A19">
        <v>18</v>
      </c>
      <c r="B19" s="65" t="s">
        <v>80</v>
      </c>
      <c r="C19" s="14" t="s">
        <v>14</v>
      </c>
      <c r="D19" s="14">
        <v>80</v>
      </c>
      <c r="E19" s="14">
        <v>78</v>
      </c>
      <c r="F19" s="14">
        <f t="shared" si="0"/>
        <v>158</v>
      </c>
      <c r="I19">
        <v>18</v>
      </c>
      <c r="J19" s="4" t="s">
        <v>19</v>
      </c>
      <c r="K19" s="4">
        <v>399</v>
      </c>
      <c r="L19" s="4">
        <v>379</v>
      </c>
      <c r="M19" s="4">
        <f t="shared" si="1"/>
        <v>778</v>
      </c>
    </row>
    <row r="20" spans="1:13" x14ac:dyDescent="0.25">
      <c r="A20">
        <v>19</v>
      </c>
      <c r="B20" s="65" t="s">
        <v>39</v>
      </c>
      <c r="C20" s="14" t="s">
        <v>7</v>
      </c>
      <c r="D20" s="9">
        <v>86</v>
      </c>
      <c r="E20" s="14">
        <v>73</v>
      </c>
      <c r="F20" s="14">
        <f t="shared" si="0"/>
        <v>159</v>
      </c>
      <c r="I20">
        <v>19</v>
      </c>
      <c r="J20" s="4" t="s">
        <v>16</v>
      </c>
      <c r="K20" s="4">
        <v>421</v>
      </c>
      <c r="L20" s="4">
        <v>404</v>
      </c>
      <c r="M20" s="4">
        <f t="shared" si="1"/>
        <v>825</v>
      </c>
    </row>
    <row r="21" spans="1:13" x14ac:dyDescent="0.25">
      <c r="A21">
        <v>20</v>
      </c>
      <c r="B21" s="65" t="s">
        <v>40</v>
      </c>
      <c r="C21" s="14" t="s">
        <v>7</v>
      </c>
      <c r="D21" s="9">
        <v>80</v>
      </c>
      <c r="E21" s="14">
        <v>79</v>
      </c>
      <c r="F21" s="14">
        <f t="shared" si="0"/>
        <v>159</v>
      </c>
      <c r="I21">
        <v>20</v>
      </c>
      <c r="J21" s="4" t="s">
        <v>6</v>
      </c>
      <c r="K21" s="4">
        <v>381</v>
      </c>
      <c r="L21" s="4" t="s">
        <v>137</v>
      </c>
      <c r="M21" s="4"/>
    </row>
    <row r="22" spans="1:13" x14ac:dyDescent="0.25">
      <c r="A22">
        <v>21</v>
      </c>
      <c r="B22" s="65" t="s">
        <v>31</v>
      </c>
      <c r="C22" s="14" t="s">
        <v>27</v>
      </c>
      <c r="D22" s="69">
        <v>77</v>
      </c>
      <c r="E22" s="69">
        <v>82</v>
      </c>
      <c r="F22" s="14">
        <f t="shared" si="0"/>
        <v>159</v>
      </c>
      <c r="J22" s="4"/>
      <c r="K22" s="4"/>
      <c r="L22" s="4"/>
      <c r="M22" s="4"/>
    </row>
    <row r="23" spans="1:13" x14ac:dyDescent="0.25">
      <c r="A23">
        <v>22</v>
      </c>
      <c r="B23" s="65" t="s">
        <v>120</v>
      </c>
      <c r="C23" s="14" t="s">
        <v>9</v>
      </c>
      <c r="D23" s="14">
        <v>76</v>
      </c>
      <c r="E23" s="14">
        <v>83</v>
      </c>
      <c r="F23" s="14">
        <f t="shared" si="0"/>
        <v>159</v>
      </c>
    </row>
    <row r="24" spans="1:13" x14ac:dyDescent="0.25">
      <c r="A24">
        <v>23</v>
      </c>
      <c r="B24" s="65" t="s">
        <v>118</v>
      </c>
      <c r="C24" s="14" t="s">
        <v>9</v>
      </c>
      <c r="D24" s="14">
        <v>76</v>
      </c>
      <c r="E24" s="14">
        <v>85</v>
      </c>
      <c r="F24" s="14">
        <f t="shared" si="0"/>
        <v>161</v>
      </c>
    </row>
    <row r="25" spans="1:13" x14ac:dyDescent="0.25">
      <c r="A25">
        <v>24</v>
      </c>
      <c r="B25" s="65" t="s">
        <v>59</v>
      </c>
      <c r="C25" s="14" t="s">
        <v>12</v>
      </c>
      <c r="D25" s="14">
        <v>83</v>
      </c>
      <c r="E25" s="14">
        <v>78</v>
      </c>
      <c r="F25" s="14">
        <f t="shared" si="0"/>
        <v>161</v>
      </c>
    </row>
    <row r="26" spans="1:13" x14ac:dyDescent="0.25">
      <c r="A26">
        <v>25</v>
      </c>
      <c r="B26" s="65" t="s">
        <v>116</v>
      </c>
      <c r="C26" s="14" t="s">
        <v>9</v>
      </c>
      <c r="D26" s="14">
        <v>81</v>
      </c>
      <c r="E26" s="14">
        <v>82</v>
      </c>
      <c r="F26" s="14">
        <f t="shared" si="0"/>
        <v>163</v>
      </c>
    </row>
    <row r="27" spans="1:13" x14ac:dyDescent="0.25">
      <c r="A27">
        <v>26</v>
      </c>
      <c r="B27" s="68" t="s">
        <v>87</v>
      </c>
      <c r="C27" s="14" t="s">
        <v>13</v>
      </c>
      <c r="D27" s="9">
        <v>80</v>
      </c>
      <c r="E27" s="14">
        <v>83</v>
      </c>
      <c r="F27" s="14">
        <f t="shared" si="0"/>
        <v>163</v>
      </c>
    </row>
    <row r="28" spans="1:13" x14ac:dyDescent="0.25">
      <c r="A28">
        <v>27</v>
      </c>
      <c r="B28" s="65" t="s">
        <v>66</v>
      </c>
      <c r="C28" s="14" t="s">
        <v>141</v>
      </c>
      <c r="D28" s="14">
        <v>82</v>
      </c>
      <c r="E28" s="14">
        <v>83</v>
      </c>
      <c r="F28" s="14">
        <f t="shared" si="0"/>
        <v>165</v>
      </c>
    </row>
    <row r="29" spans="1:13" x14ac:dyDescent="0.25">
      <c r="A29">
        <v>28</v>
      </c>
      <c r="B29" s="65" t="s">
        <v>32</v>
      </c>
      <c r="C29" s="14" t="s">
        <v>27</v>
      </c>
      <c r="D29" s="69">
        <v>80</v>
      </c>
      <c r="E29" s="69">
        <v>86</v>
      </c>
      <c r="F29" s="14">
        <f t="shared" si="0"/>
        <v>166</v>
      </c>
    </row>
    <row r="30" spans="1:13" x14ac:dyDescent="0.25">
      <c r="A30">
        <v>29</v>
      </c>
      <c r="B30" s="65" t="s">
        <v>62</v>
      </c>
      <c r="C30" s="14" t="s">
        <v>10</v>
      </c>
      <c r="D30" s="62">
        <v>82</v>
      </c>
      <c r="E30" s="62">
        <v>84</v>
      </c>
      <c r="F30" s="14">
        <f t="shared" si="0"/>
        <v>166</v>
      </c>
    </row>
    <row r="31" spans="1:13" x14ac:dyDescent="0.25">
      <c r="A31">
        <v>30</v>
      </c>
      <c r="B31" s="65" t="s">
        <v>117</v>
      </c>
      <c r="C31" s="14" t="s">
        <v>9</v>
      </c>
      <c r="D31" s="14">
        <v>85</v>
      </c>
      <c r="E31" s="14">
        <v>81</v>
      </c>
      <c r="F31" s="14">
        <f t="shared" si="0"/>
        <v>166</v>
      </c>
    </row>
    <row r="32" spans="1:13" x14ac:dyDescent="0.25">
      <c r="A32">
        <v>31</v>
      </c>
      <c r="B32" s="65" t="s">
        <v>57</v>
      </c>
      <c r="C32" s="14" t="s">
        <v>12</v>
      </c>
      <c r="D32" s="14">
        <v>86</v>
      </c>
      <c r="E32" s="14">
        <v>80</v>
      </c>
      <c r="F32" s="14">
        <f t="shared" si="0"/>
        <v>166</v>
      </c>
    </row>
    <row r="33" spans="1:6" x14ac:dyDescent="0.25">
      <c r="A33">
        <v>32</v>
      </c>
      <c r="B33" s="65" t="s">
        <v>58</v>
      </c>
      <c r="C33" s="14" t="s">
        <v>12</v>
      </c>
      <c r="D33" s="14">
        <v>85</v>
      </c>
      <c r="E33" s="14">
        <v>82</v>
      </c>
      <c r="F33" s="14">
        <f t="shared" si="0"/>
        <v>167</v>
      </c>
    </row>
    <row r="34" spans="1:6" x14ac:dyDescent="0.25">
      <c r="A34">
        <v>33</v>
      </c>
      <c r="B34" s="68" t="s">
        <v>89</v>
      </c>
      <c r="C34" s="14" t="s">
        <v>13</v>
      </c>
      <c r="D34" s="9">
        <v>81</v>
      </c>
      <c r="E34" s="14">
        <v>86</v>
      </c>
      <c r="F34" s="14">
        <f t="shared" ref="F34:F65" si="2">SUM(D34:E34)</f>
        <v>167</v>
      </c>
    </row>
    <row r="35" spans="1:6" x14ac:dyDescent="0.25">
      <c r="A35">
        <v>34</v>
      </c>
      <c r="B35" s="65" t="s">
        <v>81</v>
      </c>
      <c r="C35" s="14" t="s">
        <v>14</v>
      </c>
      <c r="D35" s="14">
        <v>83</v>
      </c>
      <c r="E35" s="14">
        <v>86</v>
      </c>
      <c r="F35" s="14">
        <f t="shared" si="2"/>
        <v>169</v>
      </c>
    </row>
    <row r="36" spans="1:6" x14ac:dyDescent="0.25">
      <c r="A36">
        <v>35</v>
      </c>
      <c r="B36" s="65" t="s">
        <v>53</v>
      </c>
      <c r="C36" s="14" t="s">
        <v>0</v>
      </c>
      <c r="D36" s="62">
        <v>85</v>
      </c>
      <c r="E36" s="62">
        <v>86</v>
      </c>
      <c r="F36" s="14">
        <f t="shared" si="2"/>
        <v>171</v>
      </c>
    </row>
    <row r="37" spans="1:6" x14ac:dyDescent="0.25">
      <c r="A37">
        <v>36</v>
      </c>
      <c r="B37" s="65" t="s">
        <v>37</v>
      </c>
      <c r="C37" s="14" t="s">
        <v>7</v>
      </c>
      <c r="D37" s="9">
        <v>83</v>
      </c>
      <c r="E37" s="14">
        <v>88</v>
      </c>
      <c r="F37" s="14">
        <f t="shared" si="2"/>
        <v>171</v>
      </c>
    </row>
    <row r="38" spans="1:6" x14ac:dyDescent="0.25">
      <c r="A38">
        <v>37</v>
      </c>
      <c r="B38" s="65" t="s">
        <v>121</v>
      </c>
      <c r="C38" s="14" t="s">
        <v>20</v>
      </c>
      <c r="D38" s="9">
        <v>81</v>
      </c>
      <c r="E38" s="9">
        <v>90</v>
      </c>
      <c r="F38" s="14">
        <f t="shared" si="2"/>
        <v>171</v>
      </c>
    </row>
    <row r="39" spans="1:6" x14ac:dyDescent="0.25">
      <c r="A39">
        <v>38</v>
      </c>
      <c r="B39" s="65" t="s">
        <v>38</v>
      </c>
      <c r="C39" s="14" t="s">
        <v>7</v>
      </c>
      <c r="D39" s="9">
        <v>85</v>
      </c>
      <c r="E39" s="14">
        <v>87</v>
      </c>
      <c r="F39" s="14">
        <f t="shared" si="2"/>
        <v>172</v>
      </c>
    </row>
    <row r="40" spans="1:6" x14ac:dyDescent="0.25">
      <c r="A40">
        <v>39</v>
      </c>
      <c r="B40" s="65" t="s">
        <v>60</v>
      </c>
      <c r="C40" s="14" t="s">
        <v>10</v>
      </c>
      <c r="D40" s="62">
        <v>84</v>
      </c>
      <c r="E40" s="62">
        <v>88</v>
      </c>
      <c r="F40" s="14">
        <f t="shared" si="2"/>
        <v>172</v>
      </c>
    </row>
    <row r="41" spans="1:6" x14ac:dyDescent="0.25">
      <c r="A41">
        <v>40</v>
      </c>
      <c r="B41" s="68" t="s">
        <v>88</v>
      </c>
      <c r="C41" s="14" t="s">
        <v>13</v>
      </c>
      <c r="D41" s="9">
        <v>83</v>
      </c>
      <c r="E41" s="14">
        <v>89</v>
      </c>
      <c r="F41" s="14">
        <f t="shared" si="2"/>
        <v>172</v>
      </c>
    </row>
    <row r="42" spans="1:6" x14ac:dyDescent="0.25">
      <c r="A42">
        <v>41</v>
      </c>
      <c r="B42" s="65" t="s">
        <v>99</v>
      </c>
      <c r="C42" s="14" t="s">
        <v>19</v>
      </c>
      <c r="D42" s="72">
        <v>89</v>
      </c>
      <c r="E42" s="72">
        <v>83</v>
      </c>
      <c r="F42" s="14">
        <f t="shared" si="2"/>
        <v>172</v>
      </c>
    </row>
    <row r="43" spans="1:6" x14ac:dyDescent="0.25">
      <c r="A43">
        <v>42</v>
      </c>
      <c r="B43" s="65" t="s">
        <v>143</v>
      </c>
      <c r="C43" s="14" t="s">
        <v>144</v>
      </c>
      <c r="D43" s="72">
        <v>89</v>
      </c>
      <c r="E43" s="74">
        <v>83</v>
      </c>
      <c r="F43" s="14">
        <f t="shared" si="2"/>
        <v>172</v>
      </c>
    </row>
    <row r="44" spans="1:6" x14ac:dyDescent="0.25">
      <c r="A44">
        <v>43</v>
      </c>
      <c r="B44" s="65" t="s">
        <v>68</v>
      </c>
      <c r="C44" s="14" t="s">
        <v>141</v>
      </c>
      <c r="D44" s="72">
        <v>90</v>
      </c>
      <c r="E44" s="72">
        <v>83</v>
      </c>
      <c r="F44" s="14">
        <f t="shared" si="2"/>
        <v>173</v>
      </c>
    </row>
    <row r="45" spans="1:6" x14ac:dyDescent="0.25">
      <c r="A45">
        <v>44</v>
      </c>
      <c r="B45" s="65" t="s">
        <v>122</v>
      </c>
      <c r="C45" s="14" t="s">
        <v>20</v>
      </c>
      <c r="D45" s="74">
        <v>89</v>
      </c>
      <c r="E45" s="74">
        <v>85</v>
      </c>
      <c r="F45" s="14">
        <f t="shared" si="2"/>
        <v>174</v>
      </c>
    </row>
    <row r="46" spans="1:6" x14ac:dyDescent="0.25">
      <c r="A46">
        <v>45</v>
      </c>
      <c r="B46" s="65" t="s">
        <v>71</v>
      </c>
      <c r="C46" s="14" t="s">
        <v>1</v>
      </c>
      <c r="D46" s="75">
        <v>83</v>
      </c>
      <c r="E46" s="75">
        <v>91</v>
      </c>
      <c r="F46" s="14">
        <f t="shared" si="2"/>
        <v>174</v>
      </c>
    </row>
    <row r="47" spans="1:6" x14ac:dyDescent="0.25">
      <c r="A47">
        <v>46</v>
      </c>
      <c r="B47" s="65" t="s">
        <v>103</v>
      </c>
      <c r="C47" s="14" t="s">
        <v>11</v>
      </c>
      <c r="D47" s="14">
        <v>87</v>
      </c>
      <c r="E47" s="14">
        <v>88</v>
      </c>
      <c r="F47" s="14">
        <f t="shared" si="2"/>
        <v>175</v>
      </c>
    </row>
    <row r="48" spans="1:6" x14ac:dyDescent="0.25">
      <c r="A48">
        <v>47</v>
      </c>
      <c r="B48" s="65" t="s">
        <v>70</v>
      </c>
      <c r="C48" s="14" t="s">
        <v>1</v>
      </c>
      <c r="D48" s="69">
        <v>85</v>
      </c>
      <c r="E48" s="69">
        <v>90</v>
      </c>
      <c r="F48" s="14">
        <f t="shared" si="2"/>
        <v>175</v>
      </c>
    </row>
    <row r="49" spans="1:6" x14ac:dyDescent="0.25">
      <c r="A49">
        <v>48</v>
      </c>
      <c r="B49" s="65" t="s">
        <v>78</v>
      </c>
      <c r="C49" s="14" t="s">
        <v>15</v>
      </c>
      <c r="D49" s="71">
        <v>85</v>
      </c>
      <c r="E49" s="71">
        <v>91</v>
      </c>
      <c r="F49" s="14">
        <f t="shared" si="2"/>
        <v>176</v>
      </c>
    </row>
    <row r="50" spans="1:6" x14ac:dyDescent="0.25">
      <c r="A50">
        <v>49</v>
      </c>
      <c r="B50" s="65" t="s">
        <v>92</v>
      </c>
      <c r="C50" s="14" t="s">
        <v>5</v>
      </c>
      <c r="D50" s="14">
        <v>91</v>
      </c>
      <c r="E50" s="14">
        <v>85</v>
      </c>
      <c r="F50" s="14">
        <f t="shared" si="2"/>
        <v>176</v>
      </c>
    </row>
    <row r="51" spans="1:6" x14ac:dyDescent="0.25">
      <c r="A51">
        <v>50</v>
      </c>
      <c r="B51" s="65" t="s">
        <v>36</v>
      </c>
      <c r="C51" s="14" t="s">
        <v>7</v>
      </c>
      <c r="D51" s="9">
        <v>85</v>
      </c>
      <c r="E51" s="14">
        <v>92</v>
      </c>
      <c r="F51" s="14">
        <f t="shared" si="2"/>
        <v>177</v>
      </c>
    </row>
    <row r="52" spans="1:6" x14ac:dyDescent="0.25">
      <c r="A52">
        <v>51</v>
      </c>
      <c r="B52" s="65" t="s">
        <v>102</v>
      </c>
      <c r="C52" s="14" t="s">
        <v>11</v>
      </c>
      <c r="D52" s="14">
        <v>84</v>
      </c>
      <c r="E52" s="14">
        <v>93</v>
      </c>
      <c r="F52" s="14">
        <f t="shared" si="2"/>
        <v>177</v>
      </c>
    </row>
    <row r="53" spans="1:6" x14ac:dyDescent="0.25">
      <c r="A53">
        <v>52</v>
      </c>
      <c r="B53" s="65" t="s">
        <v>52</v>
      </c>
      <c r="C53" s="14" t="s">
        <v>0</v>
      </c>
      <c r="D53" s="62">
        <v>87</v>
      </c>
      <c r="E53" s="62">
        <v>91</v>
      </c>
      <c r="F53" s="14">
        <f t="shared" si="2"/>
        <v>178</v>
      </c>
    </row>
    <row r="54" spans="1:6" x14ac:dyDescent="0.25">
      <c r="A54">
        <v>53</v>
      </c>
      <c r="B54" s="65" t="s">
        <v>67</v>
      </c>
      <c r="C54" s="14" t="s">
        <v>141</v>
      </c>
      <c r="D54" s="14">
        <v>92</v>
      </c>
      <c r="E54" s="14">
        <v>86</v>
      </c>
      <c r="F54" s="14">
        <f t="shared" si="2"/>
        <v>178</v>
      </c>
    </row>
    <row r="55" spans="1:6" x14ac:dyDescent="0.25">
      <c r="A55">
        <v>54</v>
      </c>
      <c r="B55" s="65" t="s">
        <v>105</v>
      </c>
      <c r="C55" s="14" t="s">
        <v>141</v>
      </c>
      <c r="D55" s="14">
        <v>85</v>
      </c>
      <c r="E55" s="14">
        <v>93</v>
      </c>
      <c r="F55" s="14">
        <f t="shared" si="2"/>
        <v>178</v>
      </c>
    </row>
    <row r="56" spans="1:6" x14ac:dyDescent="0.25">
      <c r="A56">
        <v>55</v>
      </c>
      <c r="B56" s="65" t="s">
        <v>45</v>
      </c>
      <c r="C56" s="14" t="s">
        <v>142</v>
      </c>
      <c r="D56" s="14">
        <v>92</v>
      </c>
      <c r="E56" s="70">
        <v>86</v>
      </c>
      <c r="F56" s="14">
        <f t="shared" si="2"/>
        <v>178</v>
      </c>
    </row>
    <row r="57" spans="1:6" x14ac:dyDescent="0.25">
      <c r="A57">
        <v>56</v>
      </c>
      <c r="B57" s="65" t="s">
        <v>72</v>
      </c>
      <c r="C57" s="14" t="s">
        <v>1</v>
      </c>
      <c r="D57" s="69">
        <v>90</v>
      </c>
      <c r="E57" s="69">
        <v>88</v>
      </c>
      <c r="F57" s="14">
        <f t="shared" si="2"/>
        <v>178</v>
      </c>
    </row>
    <row r="58" spans="1:6" x14ac:dyDescent="0.25">
      <c r="A58">
        <v>57</v>
      </c>
      <c r="B58" s="65" t="s">
        <v>46</v>
      </c>
      <c r="C58" s="14" t="s">
        <v>142</v>
      </c>
      <c r="D58" s="14">
        <v>86</v>
      </c>
      <c r="E58" s="70">
        <v>93</v>
      </c>
      <c r="F58" s="14">
        <f t="shared" si="2"/>
        <v>179</v>
      </c>
    </row>
    <row r="59" spans="1:6" x14ac:dyDescent="0.25">
      <c r="A59">
        <v>58</v>
      </c>
      <c r="B59" s="65" t="s">
        <v>79</v>
      </c>
      <c r="C59" s="14" t="s">
        <v>15</v>
      </c>
      <c r="D59" s="71">
        <v>86</v>
      </c>
      <c r="E59" s="71">
        <v>93</v>
      </c>
      <c r="F59" s="14">
        <f t="shared" si="2"/>
        <v>179</v>
      </c>
    </row>
    <row r="60" spans="1:6" x14ac:dyDescent="0.25">
      <c r="A60">
        <v>59</v>
      </c>
      <c r="B60" s="65" t="s">
        <v>91</v>
      </c>
      <c r="C60" s="14" t="s">
        <v>5</v>
      </c>
      <c r="D60" s="14">
        <v>84</v>
      </c>
      <c r="E60" s="14">
        <v>95</v>
      </c>
      <c r="F60" s="14">
        <f t="shared" si="2"/>
        <v>179</v>
      </c>
    </row>
    <row r="61" spans="1:6" x14ac:dyDescent="0.25">
      <c r="A61">
        <v>60</v>
      </c>
      <c r="B61" s="65" t="s">
        <v>69</v>
      </c>
      <c r="C61" s="14" t="s">
        <v>1</v>
      </c>
      <c r="D61" s="69">
        <v>87</v>
      </c>
      <c r="E61" s="69">
        <v>94</v>
      </c>
      <c r="F61" s="14">
        <f t="shared" si="2"/>
        <v>181</v>
      </c>
    </row>
    <row r="62" spans="1:6" x14ac:dyDescent="0.25">
      <c r="A62">
        <v>61</v>
      </c>
      <c r="B62" s="65" t="s">
        <v>42</v>
      </c>
      <c r="C62" s="14" t="s">
        <v>6</v>
      </c>
      <c r="D62" s="14">
        <v>90</v>
      </c>
      <c r="E62" s="52">
        <v>92</v>
      </c>
      <c r="F62" s="14">
        <f t="shared" si="2"/>
        <v>182</v>
      </c>
    </row>
    <row r="63" spans="1:6" x14ac:dyDescent="0.25">
      <c r="A63">
        <v>62</v>
      </c>
      <c r="B63" s="65" t="s">
        <v>51</v>
      </c>
      <c r="C63" s="14" t="s">
        <v>0</v>
      </c>
      <c r="D63" s="62">
        <v>91</v>
      </c>
      <c r="E63" s="76">
        <v>92</v>
      </c>
      <c r="F63" s="14">
        <f t="shared" si="2"/>
        <v>183</v>
      </c>
    </row>
    <row r="64" spans="1:6" x14ac:dyDescent="0.25">
      <c r="A64">
        <v>63</v>
      </c>
      <c r="B64" s="65" t="s">
        <v>101</v>
      </c>
      <c r="C64" s="14" t="s">
        <v>11</v>
      </c>
      <c r="D64" s="14">
        <v>90</v>
      </c>
      <c r="E64" s="52">
        <v>93</v>
      </c>
      <c r="F64" s="14">
        <f t="shared" si="2"/>
        <v>183</v>
      </c>
    </row>
    <row r="65" spans="1:6" x14ac:dyDescent="0.25">
      <c r="A65">
        <v>64</v>
      </c>
      <c r="B65" s="65" t="s">
        <v>123</v>
      </c>
      <c r="C65" s="14" t="s">
        <v>20</v>
      </c>
      <c r="D65" s="9">
        <v>91</v>
      </c>
      <c r="E65" s="77">
        <v>92</v>
      </c>
      <c r="F65" s="14">
        <f t="shared" si="2"/>
        <v>183</v>
      </c>
    </row>
    <row r="66" spans="1:6" x14ac:dyDescent="0.25">
      <c r="A66">
        <v>65</v>
      </c>
      <c r="B66" s="65" t="s">
        <v>130</v>
      </c>
      <c r="C66" s="14" t="s">
        <v>5</v>
      </c>
      <c r="D66" s="14">
        <v>90</v>
      </c>
      <c r="E66" s="52">
        <v>93</v>
      </c>
      <c r="F66" s="14">
        <f t="shared" ref="F66:F97" si="3">SUM(D66:E66)</f>
        <v>183</v>
      </c>
    </row>
    <row r="67" spans="1:6" x14ac:dyDescent="0.25">
      <c r="A67">
        <v>66</v>
      </c>
      <c r="B67" s="65" t="s">
        <v>90</v>
      </c>
      <c r="C67" s="14" t="s">
        <v>5</v>
      </c>
      <c r="D67" s="14">
        <v>86</v>
      </c>
      <c r="E67" s="14">
        <v>97</v>
      </c>
      <c r="F67" s="14">
        <f t="shared" si="3"/>
        <v>183</v>
      </c>
    </row>
    <row r="68" spans="1:6" x14ac:dyDescent="0.25">
      <c r="A68">
        <v>67</v>
      </c>
      <c r="B68" s="65" t="s">
        <v>127</v>
      </c>
      <c r="C68" s="14" t="s">
        <v>30</v>
      </c>
      <c r="D68" s="14">
        <v>90</v>
      </c>
      <c r="E68" s="14">
        <v>95</v>
      </c>
      <c r="F68" s="14">
        <f t="shared" si="3"/>
        <v>185</v>
      </c>
    </row>
    <row r="69" spans="1:6" x14ac:dyDescent="0.25">
      <c r="A69">
        <v>68</v>
      </c>
      <c r="B69" s="65" t="s">
        <v>112</v>
      </c>
      <c r="C69" s="14" t="s">
        <v>8</v>
      </c>
      <c r="D69" s="14">
        <v>93</v>
      </c>
      <c r="E69" s="14">
        <v>92</v>
      </c>
      <c r="F69" s="14">
        <f t="shared" si="3"/>
        <v>185</v>
      </c>
    </row>
    <row r="70" spans="1:6" x14ac:dyDescent="0.25">
      <c r="A70">
        <v>69</v>
      </c>
      <c r="B70" s="65" t="s">
        <v>113</v>
      </c>
      <c r="C70" s="14" t="s">
        <v>8</v>
      </c>
      <c r="D70" s="14">
        <v>93</v>
      </c>
      <c r="E70" s="14">
        <v>92</v>
      </c>
      <c r="F70" s="14">
        <f t="shared" si="3"/>
        <v>185</v>
      </c>
    </row>
    <row r="71" spans="1:6" x14ac:dyDescent="0.25">
      <c r="A71">
        <v>70</v>
      </c>
      <c r="B71" s="65" t="s">
        <v>145</v>
      </c>
      <c r="C71" s="14" t="s">
        <v>5</v>
      </c>
      <c r="D71" s="14">
        <v>92</v>
      </c>
      <c r="E71" s="14">
        <v>93</v>
      </c>
      <c r="F71" s="14">
        <f t="shared" si="3"/>
        <v>185</v>
      </c>
    </row>
    <row r="72" spans="1:6" x14ac:dyDescent="0.25">
      <c r="A72">
        <v>71</v>
      </c>
      <c r="B72" s="65" t="s">
        <v>128</v>
      </c>
      <c r="C72" s="14" t="s">
        <v>30</v>
      </c>
      <c r="D72" s="14">
        <v>91</v>
      </c>
      <c r="E72" s="14">
        <v>96</v>
      </c>
      <c r="F72" s="14">
        <f t="shared" si="3"/>
        <v>187</v>
      </c>
    </row>
    <row r="73" spans="1:6" x14ac:dyDescent="0.25">
      <c r="A73">
        <v>72</v>
      </c>
      <c r="B73" s="65" t="s">
        <v>77</v>
      </c>
      <c r="C73" s="14" t="s">
        <v>15</v>
      </c>
      <c r="D73" s="71">
        <v>93</v>
      </c>
      <c r="E73" s="71">
        <v>95</v>
      </c>
      <c r="F73" s="14">
        <f t="shared" si="3"/>
        <v>188</v>
      </c>
    </row>
    <row r="74" spans="1:6" x14ac:dyDescent="0.25">
      <c r="A74">
        <v>73</v>
      </c>
      <c r="B74" s="65" t="s">
        <v>43</v>
      </c>
      <c r="C74" s="14" t="s">
        <v>6</v>
      </c>
      <c r="D74" s="14">
        <v>94</v>
      </c>
      <c r="E74" s="14">
        <v>94</v>
      </c>
      <c r="F74" s="14">
        <f t="shared" si="3"/>
        <v>188</v>
      </c>
    </row>
    <row r="75" spans="1:6" x14ac:dyDescent="0.25">
      <c r="A75">
        <v>74</v>
      </c>
      <c r="B75" s="65" t="s">
        <v>76</v>
      </c>
      <c r="C75" s="14" t="s">
        <v>15</v>
      </c>
      <c r="D75" s="71">
        <v>98</v>
      </c>
      <c r="E75" s="71">
        <v>92</v>
      </c>
      <c r="F75" s="14">
        <f t="shared" si="3"/>
        <v>190</v>
      </c>
    </row>
    <row r="76" spans="1:6" x14ac:dyDescent="0.25">
      <c r="A76">
        <v>75</v>
      </c>
      <c r="B76" s="65" t="s">
        <v>83</v>
      </c>
      <c r="C76" s="14" t="s">
        <v>14</v>
      </c>
      <c r="D76" s="14">
        <v>97</v>
      </c>
      <c r="E76" s="14">
        <v>93</v>
      </c>
      <c r="F76" s="14">
        <f t="shared" si="3"/>
        <v>190</v>
      </c>
    </row>
    <row r="77" spans="1:6" x14ac:dyDescent="0.25">
      <c r="A77">
        <v>76</v>
      </c>
      <c r="B77" s="65" t="s">
        <v>129</v>
      </c>
      <c r="C77" s="14" t="s">
        <v>30</v>
      </c>
      <c r="D77" s="14">
        <v>98</v>
      </c>
      <c r="E77" s="14">
        <v>93</v>
      </c>
      <c r="F77" s="14">
        <f t="shared" si="3"/>
        <v>191</v>
      </c>
    </row>
    <row r="78" spans="1:6" x14ac:dyDescent="0.25">
      <c r="A78">
        <v>77</v>
      </c>
      <c r="B78" s="65" t="s">
        <v>111</v>
      </c>
      <c r="C78" s="14" t="s">
        <v>8</v>
      </c>
      <c r="D78" s="14">
        <v>98</v>
      </c>
      <c r="E78" s="14">
        <v>94</v>
      </c>
      <c r="F78" s="14">
        <f t="shared" si="3"/>
        <v>192</v>
      </c>
    </row>
    <row r="79" spans="1:6" x14ac:dyDescent="0.25">
      <c r="A79">
        <v>78</v>
      </c>
      <c r="B79" s="65" t="s">
        <v>110</v>
      </c>
      <c r="C79" s="14" t="s">
        <v>16</v>
      </c>
      <c r="D79" s="14">
        <v>95</v>
      </c>
      <c r="E79" s="14">
        <v>97</v>
      </c>
      <c r="F79" s="14">
        <f t="shared" si="3"/>
        <v>192</v>
      </c>
    </row>
    <row r="80" spans="1:6" x14ac:dyDescent="0.25">
      <c r="A80">
        <v>79</v>
      </c>
      <c r="B80" s="65" t="s">
        <v>56</v>
      </c>
      <c r="C80" s="14" t="s">
        <v>12</v>
      </c>
      <c r="D80" s="14">
        <v>92</v>
      </c>
      <c r="E80" s="14">
        <v>102</v>
      </c>
      <c r="F80" s="14">
        <f t="shared" si="3"/>
        <v>194</v>
      </c>
    </row>
    <row r="81" spans="1:6" x14ac:dyDescent="0.25">
      <c r="A81">
        <v>80</v>
      </c>
      <c r="B81" s="65" t="s">
        <v>124</v>
      </c>
      <c r="C81" s="14" t="s">
        <v>20</v>
      </c>
      <c r="D81" s="54">
        <v>97</v>
      </c>
      <c r="E81" s="9">
        <v>97</v>
      </c>
      <c r="F81" s="14">
        <f t="shared" si="3"/>
        <v>194</v>
      </c>
    </row>
    <row r="82" spans="1:6" x14ac:dyDescent="0.25">
      <c r="A82">
        <v>81</v>
      </c>
      <c r="B82" s="65" t="s">
        <v>109</v>
      </c>
      <c r="C82" s="14" t="s">
        <v>16</v>
      </c>
      <c r="D82" s="73">
        <v>97</v>
      </c>
      <c r="E82" s="14">
        <v>97</v>
      </c>
      <c r="F82" s="14">
        <f t="shared" si="3"/>
        <v>194</v>
      </c>
    </row>
    <row r="83" spans="1:6" x14ac:dyDescent="0.25">
      <c r="A83">
        <v>82</v>
      </c>
      <c r="B83" s="65" t="s">
        <v>44</v>
      </c>
      <c r="C83" s="14" t="s">
        <v>6</v>
      </c>
      <c r="D83" s="73">
        <v>100</v>
      </c>
      <c r="E83" s="14">
        <v>94</v>
      </c>
      <c r="F83" s="14">
        <f t="shared" si="3"/>
        <v>194</v>
      </c>
    </row>
    <row r="84" spans="1:6" x14ac:dyDescent="0.25">
      <c r="A84">
        <v>83</v>
      </c>
      <c r="B84" s="68" t="s">
        <v>86</v>
      </c>
      <c r="C84" s="14" t="s">
        <v>13</v>
      </c>
      <c r="D84" s="54">
        <v>94</v>
      </c>
      <c r="E84" s="14">
        <v>101</v>
      </c>
      <c r="F84" s="14">
        <f t="shared" si="3"/>
        <v>195</v>
      </c>
    </row>
    <row r="85" spans="1:6" x14ac:dyDescent="0.25">
      <c r="A85">
        <v>84</v>
      </c>
      <c r="B85" s="65" t="s">
        <v>146</v>
      </c>
      <c r="C85" s="14" t="s">
        <v>5</v>
      </c>
      <c r="D85" s="73">
        <v>99</v>
      </c>
      <c r="E85" s="14">
        <v>97</v>
      </c>
      <c r="F85" s="14">
        <f t="shared" si="3"/>
        <v>196</v>
      </c>
    </row>
    <row r="86" spans="1:6" x14ac:dyDescent="0.25">
      <c r="A86">
        <v>85</v>
      </c>
      <c r="B86" s="65" t="s">
        <v>55</v>
      </c>
      <c r="C86" s="14" t="s">
        <v>12</v>
      </c>
      <c r="D86" s="14">
        <v>96</v>
      </c>
      <c r="E86" s="14">
        <v>102</v>
      </c>
      <c r="F86" s="14">
        <f t="shared" si="3"/>
        <v>198</v>
      </c>
    </row>
    <row r="87" spans="1:6" x14ac:dyDescent="0.25">
      <c r="A87">
        <v>86</v>
      </c>
      <c r="B87" s="65" t="s">
        <v>50</v>
      </c>
      <c r="C87" s="14" t="s">
        <v>0</v>
      </c>
      <c r="D87" s="62">
        <v>99</v>
      </c>
      <c r="E87" s="62">
        <v>100</v>
      </c>
      <c r="F87" s="14">
        <f t="shared" si="3"/>
        <v>199</v>
      </c>
    </row>
    <row r="88" spans="1:6" x14ac:dyDescent="0.25">
      <c r="A88">
        <v>87</v>
      </c>
      <c r="B88" s="65" t="s">
        <v>75</v>
      </c>
      <c r="C88" s="14" t="s">
        <v>15</v>
      </c>
      <c r="D88" s="71">
        <v>102</v>
      </c>
      <c r="E88" s="71">
        <v>97</v>
      </c>
      <c r="F88" s="14">
        <f t="shared" si="3"/>
        <v>199</v>
      </c>
    </row>
    <row r="89" spans="1:6" x14ac:dyDescent="0.25">
      <c r="A89">
        <v>88</v>
      </c>
      <c r="B89" s="65" t="s">
        <v>98</v>
      </c>
      <c r="C89" s="14" t="s">
        <v>19</v>
      </c>
      <c r="D89" s="14">
        <v>103</v>
      </c>
      <c r="E89" s="14">
        <v>98</v>
      </c>
      <c r="F89" s="14">
        <f t="shared" si="3"/>
        <v>201</v>
      </c>
    </row>
    <row r="90" spans="1:6" x14ac:dyDescent="0.25">
      <c r="A90">
        <v>89</v>
      </c>
      <c r="B90" s="65" t="s">
        <v>96</v>
      </c>
      <c r="C90" s="14" t="s">
        <v>19</v>
      </c>
      <c r="D90" s="14">
        <v>106</v>
      </c>
      <c r="E90" s="14">
        <v>96</v>
      </c>
      <c r="F90" s="14">
        <f t="shared" si="3"/>
        <v>202</v>
      </c>
    </row>
    <row r="91" spans="1:6" x14ac:dyDescent="0.25">
      <c r="A91">
        <v>90</v>
      </c>
      <c r="B91" s="65" t="s">
        <v>97</v>
      </c>
      <c r="C91" s="14" t="s">
        <v>19</v>
      </c>
      <c r="D91" s="14">
        <v>101</v>
      </c>
      <c r="E91" s="14">
        <v>107</v>
      </c>
      <c r="F91" s="14">
        <f t="shared" si="3"/>
        <v>208</v>
      </c>
    </row>
    <row r="92" spans="1:6" x14ac:dyDescent="0.25">
      <c r="A92">
        <v>91</v>
      </c>
      <c r="B92" s="68" t="s">
        <v>85</v>
      </c>
      <c r="C92" s="14" t="s">
        <v>13</v>
      </c>
      <c r="D92" s="9">
        <v>98</v>
      </c>
      <c r="E92" s="14">
        <v>112</v>
      </c>
      <c r="F92" s="14">
        <f t="shared" si="3"/>
        <v>210</v>
      </c>
    </row>
    <row r="93" spans="1:6" x14ac:dyDescent="0.25">
      <c r="A93">
        <v>92</v>
      </c>
      <c r="B93" s="65" t="s">
        <v>108</v>
      </c>
      <c r="C93" s="14" t="s">
        <v>16</v>
      </c>
      <c r="D93" s="14">
        <v>111</v>
      </c>
      <c r="E93" s="14">
        <v>99</v>
      </c>
      <c r="F93" s="14">
        <f t="shared" si="3"/>
        <v>210</v>
      </c>
    </row>
    <row r="94" spans="1:6" x14ac:dyDescent="0.25">
      <c r="A94">
        <v>93</v>
      </c>
      <c r="B94" s="65" t="s">
        <v>84</v>
      </c>
      <c r="C94" s="14" t="s">
        <v>14</v>
      </c>
      <c r="D94" s="14">
        <v>105</v>
      </c>
      <c r="E94" s="14">
        <v>108</v>
      </c>
      <c r="F94" s="14">
        <f t="shared" si="3"/>
        <v>213</v>
      </c>
    </row>
    <row r="95" spans="1:6" x14ac:dyDescent="0.25">
      <c r="A95">
        <v>94</v>
      </c>
      <c r="B95" s="65" t="s">
        <v>82</v>
      </c>
      <c r="C95" s="14" t="s">
        <v>14</v>
      </c>
      <c r="D95" s="14">
        <v>109</v>
      </c>
      <c r="E95" s="14">
        <v>105</v>
      </c>
      <c r="F95" s="14">
        <f t="shared" si="3"/>
        <v>214</v>
      </c>
    </row>
    <row r="96" spans="1:6" x14ac:dyDescent="0.25">
      <c r="A96">
        <v>95</v>
      </c>
      <c r="B96" s="65" t="s">
        <v>126</v>
      </c>
      <c r="C96" s="14" t="s">
        <v>30</v>
      </c>
      <c r="D96" s="14">
        <v>101</v>
      </c>
      <c r="E96" s="14">
        <v>113</v>
      </c>
      <c r="F96" s="14">
        <f t="shared" si="3"/>
        <v>214</v>
      </c>
    </row>
    <row r="97" spans="1:9" x14ac:dyDescent="0.25">
      <c r="A97">
        <v>96</v>
      </c>
      <c r="B97" s="65" t="s">
        <v>95</v>
      </c>
      <c r="C97" s="14" t="s">
        <v>19</v>
      </c>
      <c r="D97" s="14">
        <v>118</v>
      </c>
      <c r="E97" s="14">
        <v>102</v>
      </c>
      <c r="F97" s="14">
        <f t="shared" si="3"/>
        <v>220</v>
      </c>
    </row>
    <row r="98" spans="1:9" x14ac:dyDescent="0.25">
      <c r="A98">
        <v>97</v>
      </c>
      <c r="B98" s="65" t="s">
        <v>100</v>
      </c>
      <c r="C98" s="14" t="s">
        <v>11</v>
      </c>
      <c r="D98" s="14">
        <v>109</v>
      </c>
      <c r="E98" s="14">
        <v>114</v>
      </c>
      <c r="F98" s="14">
        <f t="shared" ref="F98:F129" si="4">SUM(D98:E98)</f>
        <v>223</v>
      </c>
    </row>
    <row r="99" spans="1:9" x14ac:dyDescent="0.25">
      <c r="A99">
        <v>98</v>
      </c>
      <c r="B99" s="65" t="s">
        <v>106</v>
      </c>
      <c r="C99" s="14" t="s">
        <v>16</v>
      </c>
      <c r="D99" s="14">
        <v>118</v>
      </c>
      <c r="E99" s="14">
        <v>111</v>
      </c>
      <c r="F99" s="14">
        <f t="shared" si="4"/>
        <v>229</v>
      </c>
    </row>
    <row r="100" spans="1:9" x14ac:dyDescent="0.25">
      <c r="A100">
        <v>99</v>
      </c>
      <c r="B100" s="65" t="s">
        <v>107</v>
      </c>
      <c r="C100" s="14" t="s">
        <v>16</v>
      </c>
      <c r="D100" s="14">
        <v>118</v>
      </c>
      <c r="E100" s="14">
        <v>119</v>
      </c>
      <c r="F100" s="14">
        <f t="shared" si="4"/>
        <v>237</v>
      </c>
    </row>
    <row r="101" spans="1:9" x14ac:dyDescent="0.25">
      <c r="A101">
        <v>100</v>
      </c>
      <c r="B101" s="65" t="s">
        <v>125</v>
      </c>
      <c r="C101" s="14" t="s">
        <v>30</v>
      </c>
      <c r="D101" s="14">
        <v>121</v>
      </c>
      <c r="E101" s="14">
        <v>118</v>
      </c>
      <c r="F101" s="14">
        <f t="shared" si="4"/>
        <v>239</v>
      </c>
    </row>
    <row r="102" spans="1:9" x14ac:dyDescent="0.25">
      <c r="A102">
        <v>101</v>
      </c>
      <c r="B102" s="65" t="s">
        <v>133</v>
      </c>
      <c r="C102" s="14" t="s">
        <v>6</v>
      </c>
      <c r="D102" s="14">
        <v>97</v>
      </c>
      <c r="E102" s="14" t="s">
        <v>136</v>
      </c>
      <c r="F102" s="14">
        <f t="shared" ref="F102:F103" si="5">SUM(D102:E102)</f>
        <v>97</v>
      </c>
    </row>
    <row r="103" spans="1:9" x14ac:dyDescent="0.25">
      <c r="A103">
        <v>102</v>
      </c>
      <c r="B103" s="65" t="s">
        <v>41</v>
      </c>
      <c r="C103" s="14" t="s">
        <v>6</v>
      </c>
      <c r="D103" s="14" t="s">
        <v>137</v>
      </c>
      <c r="E103" s="14" t="s">
        <v>137</v>
      </c>
      <c r="F103" s="14">
        <f t="shared" si="5"/>
        <v>0</v>
      </c>
    </row>
    <row r="104" spans="1:9" x14ac:dyDescent="0.25">
      <c r="B104" s="95"/>
      <c r="C104" s="96"/>
      <c r="D104" s="96"/>
      <c r="E104" s="96"/>
      <c r="F104" s="96"/>
    </row>
    <row r="105" spans="1:9" x14ac:dyDescent="0.25">
      <c r="A105" s="5"/>
      <c r="B105" s="97"/>
      <c r="C105" s="98"/>
      <c r="D105" s="98"/>
      <c r="E105" s="98"/>
      <c r="F105" s="98"/>
      <c r="G105" s="5"/>
      <c r="H105" s="5"/>
      <c r="I105" s="5"/>
    </row>
    <row r="106" spans="1:9" x14ac:dyDescent="0.25">
      <c r="A106" s="5"/>
      <c r="B106" s="97"/>
      <c r="C106" s="98"/>
      <c r="D106" s="98"/>
      <c r="E106" s="98"/>
      <c r="F106" s="98"/>
      <c r="G106" s="5"/>
      <c r="H106" s="5"/>
      <c r="I106" s="5"/>
    </row>
    <row r="107" spans="1:9" x14ac:dyDescent="0.25">
      <c r="A107" s="5"/>
      <c r="B107" s="97"/>
      <c r="C107" s="98"/>
      <c r="D107" s="98"/>
      <c r="E107" s="98"/>
      <c r="F107" s="98"/>
      <c r="G107" s="5"/>
      <c r="H107" s="5"/>
      <c r="I107" s="5"/>
    </row>
    <row r="108" spans="1:9" x14ac:dyDescent="0.25">
      <c r="A108" s="5"/>
      <c r="B108" s="97"/>
      <c r="C108" s="98"/>
      <c r="D108" s="98"/>
      <c r="E108" s="98"/>
      <c r="F108" s="98"/>
      <c r="G108" s="5"/>
      <c r="H108" s="5"/>
      <c r="I108" s="5"/>
    </row>
    <row r="109" spans="1:9" x14ac:dyDescent="0.25">
      <c r="A109" s="5"/>
      <c r="B109" s="97"/>
      <c r="C109" s="98"/>
      <c r="D109" s="98"/>
      <c r="E109" s="98"/>
      <c r="F109" s="98"/>
      <c r="G109" s="5"/>
      <c r="H109" s="5"/>
      <c r="I109" s="5"/>
    </row>
    <row r="110" spans="1:9" x14ac:dyDescent="0.25">
      <c r="A110" s="5"/>
      <c r="B110" s="97"/>
      <c r="C110" s="98"/>
      <c r="D110" s="98"/>
      <c r="E110" s="98"/>
      <c r="F110" s="98"/>
      <c r="G110" s="5"/>
      <c r="H110" s="5"/>
      <c r="I110" s="5"/>
    </row>
    <row r="111" spans="1:9" x14ac:dyDescent="0.25">
      <c r="A111" s="5"/>
      <c r="B111" s="97"/>
      <c r="C111" s="98"/>
      <c r="D111" s="98"/>
      <c r="E111" s="98"/>
      <c r="F111" s="98"/>
      <c r="G111" s="5"/>
      <c r="H111" s="5"/>
      <c r="I111" s="5"/>
    </row>
  </sheetData>
  <sortState xmlns:xlrd2="http://schemas.microsoft.com/office/spreadsheetml/2017/richdata2" ref="B3:F4">
    <sortCondition ref="B3:B4"/>
  </sortState>
  <pageMargins left="0.45" right="0.45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Girls Friday</vt:lpstr>
      <vt:lpstr>Girls Saturday</vt:lpstr>
      <vt:lpstr>IndividualTeam Scores</vt:lpstr>
      <vt:lpstr>'Girls Saturday'!Print_Area</vt:lpstr>
    </vt:vector>
  </TitlesOfParts>
  <Company>KATY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Gibbons, Joseph, M</dc:creator>
  <cp:lastModifiedBy>Chad Handley</cp:lastModifiedBy>
  <cp:lastPrinted>2020-02-29T01:22:26Z</cp:lastPrinted>
  <dcterms:created xsi:type="dcterms:W3CDTF">2013-09-24T20:22:48Z</dcterms:created>
  <dcterms:modified xsi:type="dcterms:W3CDTF">2020-03-02T12:50:59Z</dcterms:modified>
</cp:coreProperties>
</file>